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 activeTab="1"/>
  </bookViews>
  <sheets>
    <sheet name="新机制设置表" sheetId="2" r:id="rId1"/>
    <sheet name="城区学校岗位设置表" sheetId="4" r:id="rId2"/>
  </sheets>
  <calcPr calcId="125725" iterate="1"/>
</workbook>
</file>

<file path=xl/calcChain.xml><?xml version="1.0" encoding="utf-8"?>
<calcChain xmlns="http://schemas.openxmlformats.org/spreadsheetml/2006/main">
  <c r="Q9" i="4"/>
  <c r="R9"/>
  <c r="S9"/>
  <c r="G5"/>
  <c r="H5"/>
  <c r="P9" l="1"/>
  <c r="O9"/>
  <c r="N9"/>
  <c r="M9"/>
  <c r="L9"/>
  <c r="K9"/>
  <c r="J9"/>
  <c r="I9"/>
  <c r="H9"/>
  <c r="G9"/>
  <c r="F9"/>
  <c r="E9"/>
  <c r="D9"/>
  <c r="S5"/>
  <c r="R5"/>
  <c r="R4" s="1"/>
  <c r="Q5"/>
  <c r="P5"/>
  <c r="P4" s="1"/>
  <c r="O5"/>
  <c r="N5"/>
  <c r="N4" s="1"/>
  <c r="M5"/>
  <c r="L5"/>
  <c r="L4" s="1"/>
  <c r="K5"/>
  <c r="J5"/>
  <c r="J4" s="1"/>
  <c r="I5"/>
  <c r="F5"/>
  <c r="F4" s="1"/>
  <c r="E5"/>
  <c r="D5"/>
  <c r="S4"/>
  <c r="Q4"/>
  <c r="M4"/>
  <c r="H4"/>
  <c r="E4"/>
  <c r="D4"/>
  <c r="C4"/>
  <c r="P4" i="2"/>
  <c r="L4"/>
  <c r="F4"/>
  <c r="E4"/>
  <c r="G4" i="4" l="1"/>
  <c r="K4"/>
  <c r="I4"/>
  <c r="O4"/>
</calcChain>
</file>

<file path=xl/sharedStrings.xml><?xml version="1.0" encoding="utf-8"?>
<sst xmlns="http://schemas.openxmlformats.org/spreadsheetml/2006/main" count="96" uniqueCount="66">
  <si>
    <r>
      <rPr>
        <sz val="12"/>
        <color theme="1"/>
        <rFont val="仿宋_GB2312"/>
        <family val="3"/>
        <charset val="134"/>
      </rPr>
      <t>附件</t>
    </r>
    <r>
      <rPr>
        <sz val="12"/>
        <color theme="1"/>
        <rFont val="Times New Roman"/>
        <family val="1"/>
      </rPr>
      <t>2</t>
    </r>
  </si>
  <si>
    <t>编号</t>
  </si>
  <si>
    <t>学段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</si>
  <si>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</si>
  <si>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</si>
  <si>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</si>
  <si>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</si>
  <si>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</si>
  <si>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</si>
  <si>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</si>
  <si>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</si>
  <si>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</si>
  <si>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</si>
  <si>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</si>
  <si>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</si>
  <si>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</si>
  <si>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</si>
  <si>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</si>
  <si>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</si>
  <si>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</si>
  <si>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 xml:space="preserve"> </t>
  </si>
  <si>
    <t>小学学段（合计）</t>
  </si>
  <si>
    <t>应城市东马坊街道办事处中心小学</t>
  </si>
  <si>
    <t>应城市郎君镇中心小学</t>
  </si>
  <si>
    <t>应城市三合镇中心小学</t>
  </si>
  <si>
    <t>应城市杨岭镇中心小学</t>
  </si>
  <si>
    <t>应城市杨河镇中心小学</t>
  </si>
  <si>
    <t>应城市田店镇中心小学</t>
  </si>
  <si>
    <t>初中学段（合计）</t>
  </si>
  <si>
    <t>应城市陈河镇初级中学</t>
  </si>
  <si>
    <t>应城市杨河镇初级中学</t>
  </si>
  <si>
    <t>应城市郎君镇初级中学</t>
  </si>
  <si>
    <t>应城市天鹅镇中心学校</t>
  </si>
  <si>
    <t>应城市汤池镇中心学校</t>
  </si>
  <si>
    <r>
      <rPr>
        <sz val="10.5"/>
        <color theme="1"/>
        <rFont val="宋体"/>
        <family val="3"/>
        <charset val="134"/>
      </rPr>
      <t>附件</t>
    </r>
    <r>
      <rPr>
        <sz val="10.5"/>
        <color theme="1"/>
        <rFont val="Times New Roman"/>
        <family val="1"/>
      </rPr>
      <t>4</t>
    </r>
  </si>
  <si>
    <t>应城市实验小学</t>
  </si>
  <si>
    <t>应城市开发区学校（小学部）</t>
  </si>
  <si>
    <t>应城市城南初级中学（小学部）</t>
  </si>
  <si>
    <t>应城市实验初中</t>
  </si>
  <si>
    <t>应城市蒲阳初中</t>
  </si>
  <si>
    <t>应城市开发区学校（初中部）</t>
  </si>
  <si>
    <t>应城市西河中学</t>
  </si>
  <si>
    <t>2020年度湖北省农村义务教育学校新机制教师（应城）岗位设置表</t>
    <phoneticPr fontId="10" type="noConversion"/>
  </si>
  <si>
    <t>2020年度湖北省应城市城区义务教育学校教师岗位设置表</t>
    <phoneticPr fontId="10" type="noConversion"/>
  </si>
  <si>
    <t>应城市义和镇中心小学</t>
  </si>
  <si>
    <t>应城市天鹅镇中心小学</t>
  </si>
  <si>
    <t>应城市汤池镇中心学校（小学部）</t>
  </si>
  <si>
    <t>招聘岗位总数</t>
    <phoneticPr fontId="10" type="noConversion"/>
  </si>
  <si>
    <t xml:space="preserve">     分岗设置情况说明</t>
    <phoneticPr fontId="10" type="noConversion"/>
  </si>
  <si>
    <t>分岗学科</t>
    <phoneticPr fontId="10" type="noConversion"/>
  </si>
  <si>
    <t>小学语文</t>
    <phoneticPr fontId="10" type="noConversion"/>
  </si>
  <si>
    <t>小学数学</t>
    <phoneticPr fontId="10" type="noConversion"/>
  </si>
  <si>
    <t>岗位数（个）</t>
    <phoneticPr fontId="10" type="noConversion"/>
  </si>
  <si>
    <t>小学语文A</t>
    <phoneticPr fontId="10" type="noConversion"/>
  </si>
  <si>
    <t>小学语文B</t>
    <phoneticPr fontId="10" type="noConversion"/>
  </si>
  <si>
    <t>小学数学A</t>
    <phoneticPr fontId="10" type="noConversion"/>
  </si>
  <si>
    <t>小学数学B</t>
    <phoneticPr fontId="10" type="noConversion"/>
  </si>
  <si>
    <t>片区岗位</t>
    <phoneticPr fontId="10" type="noConversion"/>
  </si>
  <si>
    <t>市实验小学数学11名</t>
    <phoneticPr fontId="10" type="noConversion"/>
  </si>
  <si>
    <t>市开发区小学语文9名、市城南初级中学小学部语文6名</t>
    <phoneticPr fontId="10" type="noConversion"/>
  </si>
  <si>
    <t>市实验小学语文11名</t>
    <phoneticPr fontId="10" type="noConversion"/>
  </si>
  <si>
    <t>市开发区小学数学9名、市城南初级中学小学部数学6名</t>
    <phoneticPr fontId="10" type="noConversion"/>
  </si>
  <si>
    <t>子岗位数（个）</t>
    <phoneticPr fontId="10" type="noConversion"/>
  </si>
  <si>
    <t>岗位招聘学校</t>
    <phoneticPr fontId="10" type="noConversion"/>
  </si>
  <si>
    <t xml:space="preserve">   </t>
    <phoneticPr fontId="10" type="noConversion"/>
  </si>
  <si>
    <t xml:space="preserve">    说明：因我市城区义务教育教师招聘小学语文（26名）、小学数学（26名）岗位计划人数较多，特将城区教师招聘小学语文、小学数学岗位分设成A、B两个岗位片区报名，分组面试、分组选岗。</t>
    <phoneticPr fontId="10" type="noConversion"/>
  </si>
</sst>
</file>

<file path=xl/styles.xml><?xml version="1.0" encoding="utf-8"?>
<styleSheet xmlns="http://schemas.openxmlformats.org/spreadsheetml/2006/main">
  <numFmts count="1">
    <numFmt numFmtId="44" formatCode="_ &quot;¥&quot;* #,##0.00_ ;_ &quot;¥&quot;* \-#,##0.00_ ;_ &quot;¥&quot;* &quot;-&quot;??_ ;_ @_ "/>
  </numFmts>
  <fonts count="16">
    <font>
      <sz val="11"/>
      <color theme="1"/>
      <name val="宋体"/>
      <charset val="134"/>
      <scheme val="minor"/>
    </font>
    <font>
      <sz val="10.5"/>
      <color theme="1"/>
      <name val="宋体"/>
      <family val="3"/>
      <charset val="134"/>
    </font>
    <font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.5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22"/>
      <color rgb="FF000000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4" fontId="1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4" fontId="13" fillId="0" borderId="2" xfId="1" applyFont="1" applyBorder="1" applyAlignment="1">
      <alignment horizontal="center" vertical="center" wrapText="1"/>
    </xf>
    <xf numFmtId="44" fontId="13" fillId="0" borderId="5" xfId="1" applyFont="1" applyBorder="1" applyAlignment="1">
      <alignment horizontal="center" vertical="center" wrapText="1"/>
    </xf>
    <xf numFmtId="44" fontId="13" fillId="0" borderId="3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C3" sqref="C3"/>
    </sheetView>
  </sheetViews>
  <sheetFormatPr defaultColWidth="9" defaultRowHeight="13.5"/>
  <cols>
    <col min="1" max="1" width="3.625" customWidth="1"/>
    <col min="2" max="2" width="29.625" customWidth="1"/>
    <col min="3" max="3" width="6" customWidth="1"/>
    <col min="4" max="19" width="5.375" customWidth="1"/>
  </cols>
  <sheetData>
    <row r="1" spans="1:20" ht="15.75">
      <c r="A1" s="17" t="s">
        <v>0</v>
      </c>
      <c r="B1" s="17"/>
    </row>
    <row r="2" spans="1:20" ht="48.75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0"/>
    </row>
    <row r="3" spans="1:20" ht="40.5">
      <c r="A3" s="2" t="s">
        <v>1</v>
      </c>
      <c r="B3" s="2" t="s">
        <v>2</v>
      </c>
      <c r="C3" s="2" t="s">
        <v>47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10"/>
    </row>
    <row r="4" spans="1:20" ht="20.25" customHeight="1">
      <c r="A4" s="19" t="s">
        <v>19</v>
      </c>
      <c r="B4" s="19"/>
      <c r="C4" s="4">
        <v>16</v>
      </c>
      <c r="D4" s="11" t="s">
        <v>20</v>
      </c>
      <c r="E4" s="4">
        <f>E5+E15</f>
        <v>3</v>
      </c>
      <c r="F4" s="4">
        <f>F5+F15</f>
        <v>4</v>
      </c>
      <c r="G4" s="4"/>
      <c r="H4" s="4"/>
      <c r="I4" s="4"/>
      <c r="J4" s="4">
        <v>1</v>
      </c>
      <c r="K4" s="4"/>
      <c r="L4" s="4">
        <f>L5+L15</f>
        <v>3</v>
      </c>
      <c r="M4" s="4">
        <v>1</v>
      </c>
      <c r="N4" s="4">
        <v>1</v>
      </c>
      <c r="O4" s="4">
        <v>1</v>
      </c>
      <c r="P4" s="4">
        <f>P5+P15</f>
        <v>1</v>
      </c>
      <c r="Q4" s="4">
        <v>1</v>
      </c>
      <c r="R4" s="5"/>
      <c r="S4" s="5"/>
      <c r="T4" s="10"/>
    </row>
    <row r="5" spans="1:20" ht="20.25" customHeight="1">
      <c r="A5" s="3">
        <v>1</v>
      </c>
      <c r="B5" s="5" t="s">
        <v>21</v>
      </c>
      <c r="C5" s="4">
        <v>11</v>
      </c>
      <c r="D5" s="4"/>
      <c r="E5" s="4">
        <v>2</v>
      </c>
      <c r="F5" s="4">
        <v>3</v>
      </c>
      <c r="G5" s="4" t="s">
        <v>20</v>
      </c>
      <c r="H5" s="4" t="s">
        <v>20</v>
      </c>
      <c r="I5" s="4" t="s">
        <v>20</v>
      </c>
      <c r="J5" s="4" t="s">
        <v>20</v>
      </c>
      <c r="K5" s="4" t="s">
        <v>20</v>
      </c>
      <c r="L5" s="4">
        <v>2</v>
      </c>
      <c r="M5" s="4">
        <v>1</v>
      </c>
      <c r="N5" s="4">
        <v>1</v>
      </c>
      <c r="O5" s="4" t="s">
        <v>20</v>
      </c>
      <c r="P5" s="4">
        <v>1</v>
      </c>
      <c r="Q5" s="4">
        <v>1</v>
      </c>
      <c r="R5" s="3" t="s">
        <v>20</v>
      </c>
      <c r="S5" s="3" t="s">
        <v>20</v>
      </c>
      <c r="T5" s="10"/>
    </row>
    <row r="6" spans="1:20" ht="20.25" customHeight="1">
      <c r="A6" s="9"/>
      <c r="B6" s="5" t="s">
        <v>22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>
        <v>1</v>
      </c>
      <c r="N6" s="3"/>
      <c r="O6" s="3"/>
      <c r="P6" s="3"/>
      <c r="Q6" s="3"/>
      <c r="R6" s="3"/>
      <c r="S6" s="3"/>
      <c r="T6" s="10"/>
    </row>
    <row r="7" spans="1:20" ht="20.25" customHeight="1">
      <c r="A7" s="5"/>
      <c r="B7" s="5" t="s">
        <v>23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1</v>
      </c>
      <c r="Q7" s="3"/>
      <c r="R7" s="3"/>
      <c r="S7" s="3"/>
      <c r="T7" s="10"/>
    </row>
    <row r="8" spans="1:20" ht="20.25" customHeight="1">
      <c r="A8" s="5"/>
      <c r="B8" s="5" t="s">
        <v>24</v>
      </c>
      <c r="C8" s="3">
        <v>2</v>
      </c>
      <c r="D8" s="3"/>
      <c r="E8" s="3">
        <v>1</v>
      </c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20.25" customHeight="1">
      <c r="A9" s="5"/>
      <c r="B9" s="5" t="s">
        <v>25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1</v>
      </c>
      <c r="R9" s="3"/>
      <c r="S9" s="3"/>
      <c r="T9" s="10"/>
    </row>
    <row r="10" spans="1:20" ht="20.25" customHeight="1">
      <c r="A10" s="5"/>
      <c r="B10" s="5" t="s">
        <v>26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/>
      <c r="Q10" s="3"/>
      <c r="R10" s="3"/>
      <c r="S10" s="3"/>
      <c r="T10" s="10"/>
    </row>
    <row r="11" spans="1:20" ht="20.25" customHeight="1">
      <c r="A11" s="5"/>
      <c r="B11" s="13" t="s">
        <v>44</v>
      </c>
      <c r="C11" s="3">
        <v>2</v>
      </c>
      <c r="D11" s="3"/>
      <c r="E11" s="3"/>
      <c r="F11" s="3">
        <v>1</v>
      </c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3"/>
      <c r="R11" s="3"/>
      <c r="S11" s="3"/>
      <c r="T11" s="10"/>
    </row>
    <row r="12" spans="1:20" ht="20.25" customHeight="1">
      <c r="A12" s="5"/>
      <c r="B12" s="13" t="s">
        <v>45</v>
      </c>
      <c r="C12" s="3">
        <v>1</v>
      </c>
      <c r="D12" s="3"/>
      <c r="E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20.25" customHeight="1">
      <c r="A13" s="5"/>
      <c r="B13" s="13" t="s">
        <v>27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10"/>
    </row>
    <row r="14" spans="1:20" ht="20.25" customHeight="1">
      <c r="A14" s="5"/>
      <c r="B14" s="13" t="s">
        <v>46</v>
      </c>
      <c r="C14" s="3">
        <v>1</v>
      </c>
      <c r="D14" s="3"/>
      <c r="E14" s="3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20.25" customHeight="1">
      <c r="A15" s="3">
        <v>2</v>
      </c>
      <c r="B15" s="5" t="s">
        <v>28</v>
      </c>
      <c r="C15" s="4">
        <v>5</v>
      </c>
      <c r="D15" s="4"/>
      <c r="E15" s="4">
        <v>1</v>
      </c>
      <c r="F15" s="4">
        <v>1</v>
      </c>
      <c r="G15" s="4"/>
      <c r="H15" s="4"/>
      <c r="I15" s="4"/>
      <c r="J15" s="4">
        <v>1</v>
      </c>
      <c r="K15" s="4"/>
      <c r="L15" s="4">
        <v>1</v>
      </c>
      <c r="M15" s="4"/>
      <c r="N15" s="4"/>
      <c r="O15" s="4">
        <v>1</v>
      </c>
      <c r="P15" s="4"/>
      <c r="Q15" s="4"/>
      <c r="R15" s="4"/>
      <c r="S15" s="4"/>
      <c r="T15" s="10"/>
    </row>
    <row r="16" spans="1:20" ht="20.25" customHeight="1">
      <c r="A16" s="9"/>
      <c r="B16" s="5" t="s">
        <v>29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3"/>
      <c r="P16" s="3"/>
      <c r="Q16" s="3"/>
      <c r="R16" s="3"/>
      <c r="S16" s="3"/>
      <c r="T16" s="10"/>
    </row>
    <row r="17" spans="1:20" ht="20.25" customHeight="1">
      <c r="A17" s="9"/>
      <c r="B17" s="5" t="s">
        <v>30</v>
      </c>
      <c r="C17" s="3">
        <v>1</v>
      </c>
      <c r="D17" s="3"/>
      <c r="E17" s="3"/>
      <c r="F17" s="3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20.25" customHeight="1">
      <c r="A18" s="9"/>
      <c r="B18" s="5" t="s">
        <v>31</v>
      </c>
      <c r="C18" s="3">
        <v>1</v>
      </c>
      <c r="D18" s="3"/>
      <c r="E18" s="3"/>
      <c r="F18" s="3"/>
      <c r="G18" s="3"/>
      <c r="H18" s="3"/>
      <c r="I18" s="3"/>
      <c r="J18" s="3">
        <v>1</v>
      </c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20.25" customHeight="1">
      <c r="A19" s="5"/>
      <c r="B19" s="5" t="s">
        <v>32</v>
      </c>
      <c r="C19" s="3">
        <v>1</v>
      </c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20.25" customHeight="1">
      <c r="A20" s="5"/>
      <c r="B20" s="5" t="s">
        <v>33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/>
      <c r="S20" s="3"/>
      <c r="T20" s="10"/>
    </row>
  </sheetData>
  <mergeCells count="3">
    <mergeCell ref="A1:B1"/>
    <mergeCell ref="A2:S2"/>
    <mergeCell ref="A4:B4"/>
  </mergeCells>
  <phoneticPr fontId="10" type="noConversion"/>
  <pageMargins left="0.70866141732283505" right="0.70866141732283505" top="0.55118110236220497" bottom="0.55118110236220497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pane ySplit="3" topLeftCell="A4" activePane="bottomLeft" state="frozen"/>
      <selection pane="bottomLeft" activeCell="A22" sqref="A22:S22"/>
    </sheetView>
  </sheetViews>
  <sheetFormatPr defaultColWidth="9" defaultRowHeight="13.5"/>
  <cols>
    <col min="1" max="1" width="3.75" customWidth="1"/>
    <col min="2" max="2" width="26.375" customWidth="1"/>
    <col min="3" max="3" width="8.125" customWidth="1"/>
    <col min="4" max="19" width="5.375" customWidth="1"/>
  </cols>
  <sheetData>
    <row r="1" spans="1:19" ht="22.5" customHeight="1">
      <c r="A1" s="46" t="s">
        <v>34</v>
      </c>
      <c r="B1" s="46"/>
    </row>
    <row r="2" spans="1:19" ht="25.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40.5">
      <c r="A3" s="1" t="s">
        <v>1</v>
      </c>
      <c r="B3" s="2" t="s">
        <v>2</v>
      </c>
      <c r="C3" s="2" t="s">
        <v>47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ht="24.75" customHeight="1">
      <c r="A4" s="19" t="s">
        <v>19</v>
      </c>
      <c r="B4" s="19"/>
      <c r="C4" s="4">
        <f>C5+C9</f>
        <v>150</v>
      </c>
      <c r="D4" s="4">
        <f t="shared" ref="D4:S4" si="0">D5+D9</f>
        <v>11</v>
      </c>
      <c r="E4" s="4">
        <f t="shared" si="0"/>
        <v>39</v>
      </c>
      <c r="F4" s="4">
        <f t="shared" si="0"/>
        <v>35</v>
      </c>
      <c r="G4" s="4">
        <f t="shared" si="0"/>
        <v>2</v>
      </c>
      <c r="H4" s="4">
        <f t="shared" si="0"/>
        <v>1</v>
      </c>
      <c r="I4" s="4">
        <f t="shared" si="0"/>
        <v>3</v>
      </c>
      <c r="J4" s="4">
        <f t="shared" si="0"/>
        <v>2</v>
      </c>
      <c r="K4" s="4">
        <f t="shared" si="0"/>
        <v>4</v>
      </c>
      <c r="L4" s="4">
        <f t="shared" si="0"/>
        <v>14</v>
      </c>
      <c r="M4" s="4">
        <f t="shared" si="0"/>
        <v>6</v>
      </c>
      <c r="N4" s="4">
        <f t="shared" si="0"/>
        <v>7</v>
      </c>
      <c r="O4" s="4">
        <f t="shared" si="0"/>
        <v>6</v>
      </c>
      <c r="P4" s="4">
        <f t="shared" si="0"/>
        <v>6</v>
      </c>
      <c r="Q4" s="4">
        <f t="shared" si="0"/>
        <v>8</v>
      </c>
      <c r="R4" s="4">
        <f t="shared" si="0"/>
        <v>3</v>
      </c>
      <c r="S4" s="4">
        <f t="shared" si="0"/>
        <v>3</v>
      </c>
    </row>
    <row r="5" spans="1:19" ht="21" customHeight="1">
      <c r="A5" s="3">
        <v>1</v>
      </c>
      <c r="B5" s="5" t="s">
        <v>21</v>
      </c>
      <c r="C5" s="4">
        <v>100</v>
      </c>
      <c r="D5" s="4">
        <f t="shared" ref="D5:S5" si="1">D6+D7+D8</f>
        <v>9</v>
      </c>
      <c r="E5" s="4">
        <f t="shared" si="1"/>
        <v>26</v>
      </c>
      <c r="F5" s="4">
        <f t="shared" si="1"/>
        <v>26</v>
      </c>
      <c r="G5" s="4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4">
        <f t="shared" si="1"/>
        <v>0</v>
      </c>
      <c r="L5" s="4">
        <f t="shared" si="1"/>
        <v>6</v>
      </c>
      <c r="M5" s="4">
        <f t="shared" si="1"/>
        <v>4</v>
      </c>
      <c r="N5" s="4">
        <f t="shared" si="1"/>
        <v>5</v>
      </c>
      <c r="O5" s="4">
        <f t="shared" si="1"/>
        <v>5</v>
      </c>
      <c r="P5" s="4">
        <f t="shared" si="1"/>
        <v>5</v>
      </c>
      <c r="Q5" s="4">
        <f t="shared" si="1"/>
        <v>8</v>
      </c>
      <c r="R5" s="4">
        <f t="shared" si="1"/>
        <v>3</v>
      </c>
      <c r="S5" s="4">
        <f t="shared" si="1"/>
        <v>3</v>
      </c>
    </row>
    <row r="6" spans="1:19" ht="21" customHeight="1">
      <c r="A6" s="3"/>
      <c r="B6" s="5" t="s">
        <v>35</v>
      </c>
      <c r="C6" s="6">
        <v>45</v>
      </c>
      <c r="D6" s="6">
        <v>4</v>
      </c>
      <c r="E6" s="6">
        <v>11</v>
      </c>
      <c r="F6" s="6">
        <v>11</v>
      </c>
      <c r="G6" s="6"/>
      <c r="H6" s="8"/>
      <c r="I6" s="8"/>
      <c r="J6" s="8"/>
      <c r="K6" s="8"/>
      <c r="L6" s="6">
        <v>2</v>
      </c>
      <c r="M6" s="8">
        <v>2</v>
      </c>
      <c r="N6" s="8">
        <v>3</v>
      </c>
      <c r="O6" s="8">
        <v>2</v>
      </c>
      <c r="P6" s="8">
        <v>3</v>
      </c>
      <c r="Q6" s="8">
        <v>3</v>
      </c>
      <c r="R6" s="8">
        <v>2</v>
      </c>
      <c r="S6" s="8">
        <v>2</v>
      </c>
    </row>
    <row r="7" spans="1:19" ht="21" customHeight="1">
      <c r="A7" s="3"/>
      <c r="B7" s="5" t="s">
        <v>36</v>
      </c>
      <c r="C7" s="6">
        <v>35</v>
      </c>
      <c r="D7" s="6">
        <v>4</v>
      </c>
      <c r="E7" s="6">
        <v>9</v>
      </c>
      <c r="F7" s="6">
        <v>9</v>
      </c>
      <c r="G7" s="6"/>
      <c r="H7" s="8"/>
      <c r="I7" s="8"/>
      <c r="J7" s="8"/>
      <c r="K7" s="8"/>
      <c r="L7" s="6">
        <v>2</v>
      </c>
      <c r="M7" s="8">
        <v>1</v>
      </c>
      <c r="N7" s="8">
        <v>1</v>
      </c>
      <c r="O7" s="8">
        <v>2</v>
      </c>
      <c r="P7" s="8">
        <v>1</v>
      </c>
      <c r="Q7" s="8">
        <v>4</v>
      </c>
      <c r="R7" s="8">
        <v>1</v>
      </c>
      <c r="S7" s="8">
        <v>1</v>
      </c>
    </row>
    <row r="8" spans="1:19" ht="21" customHeight="1">
      <c r="A8" s="3"/>
      <c r="B8" s="5" t="s">
        <v>37</v>
      </c>
      <c r="C8" s="6">
        <v>20</v>
      </c>
      <c r="D8" s="6">
        <v>1</v>
      </c>
      <c r="E8" s="6">
        <v>6</v>
      </c>
      <c r="F8" s="6">
        <v>6</v>
      </c>
      <c r="G8" s="6"/>
      <c r="H8" s="8"/>
      <c r="I8" s="8"/>
      <c r="J8" s="8"/>
      <c r="K8" s="8"/>
      <c r="L8" s="6">
        <v>2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/>
      <c r="S8" s="8"/>
    </row>
    <row r="9" spans="1:19" ht="21" customHeight="1">
      <c r="A9" s="3">
        <v>2</v>
      </c>
      <c r="B9" s="5" t="s">
        <v>28</v>
      </c>
      <c r="C9" s="4">
        <v>50</v>
      </c>
      <c r="D9" s="4">
        <f t="shared" ref="D9:S9" si="2">D10+D11+D12+D13</f>
        <v>2</v>
      </c>
      <c r="E9" s="4">
        <f t="shared" si="2"/>
        <v>13</v>
      </c>
      <c r="F9" s="4">
        <f t="shared" si="2"/>
        <v>9</v>
      </c>
      <c r="G9" s="4">
        <f t="shared" si="2"/>
        <v>2</v>
      </c>
      <c r="H9" s="4">
        <f t="shared" si="2"/>
        <v>1</v>
      </c>
      <c r="I9" s="4">
        <f t="shared" si="2"/>
        <v>3</v>
      </c>
      <c r="J9" s="4">
        <f t="shared" si="2"/>
        <v>2</v>
      </c>
      <c r="K9" s="4">
        <f t="shared" si="2"/>
        <v>4</v>
      </c>
      <c r="L9" s="4">
        <f t="shared" si="2"/>
        <v>8</v>
      </c>
      <c r="M9" s="4">
        <f t="shared" si="2"/>
        <v>2</v>
      </c>
      <c r="N9" s="4">
        <f t="shared" si="2"/>
        <v>2</v>
      </c>
      <c r="O9" s="4">
        <f t="shared" si="2"/>
        <v>1</v>
      </c>
      <c r="P9" s="4">
        <f t="shared" si="2"/>
        <v>1</v>
      </c>
      <c r="Q9" s="4">
        <f t="shared" si="2"/>
        <v>0</v>
      </c>
      <c r="R9" s="4">
        <f>R10+R11+R12+R13</f>
        <v>0</v>
      </c>
      <c r="S9" s="4">
        <f t="shared" si="2"/>
        <v>0</v>
      </c>
    </row>
    <row r="10" spans="1:19" ht="21" customHeight="1">
      <c r="A10" s="3"/>
      <c r="B10" s="5" t="s">
        <v>38</v>
      </c>
      <c r="C10" s="6">
        <v>15</v>
      </c>
      <c r="D10" s="6"/>
      <c r="E10" s="6">
        <v>4</v>
      </c>
      <c r="F10" s="6">
        <v>2</v>
      </c>
      <c r="G10" s="6">
        <v>1</v>
      </c>
      <c r="H10" s="8">
        <v>1</v>
      </c>
      <c r="I10" s="8">
        <v>1</v>
      </c>
      <c r="J10" s="8">
        <v>1</v>
      </c>
      <c r="K10" s="8">
        <v>1</v>
      </c>
      <c r="L10" s="6">
        <v>3</v>
      </c>
      <c r="M10" s="8"/>
      <c r="N10" s="8">
        <v>1</v>
      </c>
      <c r="O10" s="8"/>
      <c r="P10" s="8"/>
      <c r="Q10" s="8"/>
      <c r="R10" s="8"/>
      <c r="S10" s="8"/>
    </row>
    <row r="11" spans="1:19" ht="21" customHeight="1">
      <c r="A11" s="3"/>
      <c r="B11" s="5" t="s">
        <v>39</v>
      </c>
      <c r="C11" s="6">
        <v>14</v>
      </c>
      <c r="D11" s="6">
        <v>1</v>
      </c>
      <c r="E11" s="6">
        <v>3</v>
      </c>
      <c r="F11" s="6">
        <v>3</v>
      </c>
      <c r="G11" s="6">
        <v>1</v>
      </c>
      <c r="H11" s="8"/>
      <c r="I11" s="8">
        <v>2</v>
      </c>
      <c r="J11" s="8"/>
      <c r="K11" s="8">
        <v>2</v>
      </c>
      <c r="L11" s="6">
        <v>2</v>
      </c>
      <c r="M11" s="8"/>
      <c r="N11" s="8"/>
      <c r="O11" s="8"/>
      <c r="P11" s="8"/>
      <c r="Q11" s="8"/>
      <c r="R11" s="8"/>
      <c r="S11" s="8"/>
    </row>
    <row r="12" spans="1:19" ht="21" customHeight="1">
      <c r="A12" s="3"/>
      <c r="B12" s="5" t="s">
        <v>40</v>
      </c>
      <c r="C12" s="6">
        <v>10</v>
      </c>
      <c r="D12" s="6"/>
      <c r="E12" s="6">
        <v>4</v>
      </c>
      <c r="F12" s="6">
        <v>2</v>
      </c>
      <c r="G12" s="6"/>
      <c r="H12" s="8"/>
      <c r="I12" s="8"/>
      <c r="J12" s="8"/>
      <c r="K12" s="8"/>
      <c r="L12" s="6">
        <v>1</v>
      </c>
      <c r="M12" s="8">
        <v>1</v>
      </c>
      <c r="N12" s="8"/>
      <c r="O12" s="8">
        <v>1</v>
      </c>
      <c r="P12" s="8">
        <v>1</v>
      </c>
      <c r="Q12" s="8"/>
      <c r="R12" s="8"/>
      <c r="S12" s="8"/>
    </row>
    <row r="13" spans="1:19" ht="21" customHeight="1">
      <c r="A13" s="3"/>
      <c r="B13" s="12" t="s">
        <v>41</v>
      </c>
      <c r="C13" s="6">
        <v>11</v>
      </c>
      <c r="D13" s="6">
        <v>1</v>
      </c>
      <c r="E13" s="6">
        <v>2</v>
      </c>
      <c r="F13" s="6">
        <v>2</v>
      </c>
      <c r="G13" s="6"/>
      <c r="H13" s="8"/>
      <c r="I13" s="8"/>
      <c r="J13" s="8">
        <v>1</v>
      </c>
      <c r="K13" s="8">
        <v>1</v>
      </c>
      <c r="L13" s="6">
        <v>2</v>
      </c>
      <c r="M13" s="8">
        <v>1</v>
      </c>
      <c r="N13" s="8">
        <v>1</v>
      </c>
      <c r="O13" s="8"/>
      <c r="P13" s="8"/>
      <c r="Q13" s="8"/>
      <c r="R13" s="8"/>
      <c r="S13" s="8"/>
    </row>
    <row r="14" spans="1:19" ht="47.25" customHeight="1">
      <c r="A14" s="7"/>
    </row>
    <row r="15" spans="1:19" ht="50.25" customHeight="1">
      <c r="A15" s="48" t="s">
        <v>48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8" customHeight="1">
      <c r="A16" s="36" t="s">
        <v>64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31.5" customHeight="1">
      <c r="A17" s="14"/>
      <c r="B17" s="15" t="s">
        <v>49</v>
      </c>
      <c r="C17" s="38" t="s">
        <v>52</v>
      </c>
      <c r="D17" s="38"/>
      <c r="E17" s="40" t="s">
        <v>57</v>
      </c>
      <c r="F17" s="42"/>
      <c r="G17" s="16" t="s">
        <v>62</v>
      </c>
      <c r="H17" s="34" t="s">
        <v>63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31.5" customHeight="1">
      <c r="A18" s="38">
        <v>1</v>
      </c>
      <c r="B18" s="43" t="s">
        <v>50</v>
      </c>
      <c r="C18" s="20">
        <v>26</v>
      </c>
      <c r="D18" s="21"/>
      <c r="E18" s="40" t="s">
        <v>53</v>
      </c>
      <c r="F18" s="41"/>
      <c r="G18" s="8">
        <v>11</v>
      </c>
      <c r="H18" s="28" t="s">
        <v>60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19" ht="31.5" customHeight="1">
      <c r="A19" s="38"/>
      <c r="B19" s="44"/>
      <c r="C19" s="22"/>
      <c r="D19" s="23"/>
      <c r="E19" s="40" t="s">
        <v>54</v>
      </c>
      <c r="F19" s="41"/>
      <c r="G19" s="8">
        <v>15</v>
      </c>
      <c r="H19" s="28" t="s">
        <v>59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19" ht="31.5" customHeight="1">
      <c r="A20" s="39">
        <v>2</v>
      </c>
      <c r="B20" s="43" t="s">
        <v>51</v>
      </c>
      <c r="C20" s="24">
        <v>26</v>
      </c>
      <c r="D20" s="25"/>
      <c r="E20" s="40" t="s">
        <v>55</v>
      </c>
      <c r="F20" s="41"/>
      <c r="G20" s="8">
        <v>11</v>
      </c>
      <c r="H20" s="31" t="s">
        <v>58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31.5" customHeight="1">
      <c r="A21" s="39"/>
      <c r="B21" s="45"/>
      <c r="C21" s="26"/>
      <c r="D21" s="27"/>
      <c r="E21" s="40" t="s">
        <v>56</v>
      </c>
      <c r="F21" s="41"/>
      <c r="G21" s="8">
        <v>15</v>
      </c>
      <c r="H21" s="28" t="s">
        <v>61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45" customHeight="1">
      <c r="A22" s="50" t="s">
        <v>65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</sheetData>
  <mergeCells count="23">
    <mergeCell ref="A1:B1"/>
    <mergeCell ref="A2:S2"/>
    <mergeCell ref="A4:B4"/>
    <mergeCell ref="A15:S15"/>
    <mergeCell ref="H17:S17"/>
    <mergeCell ref="A16:S16"/>
    <mergeCell ref="C17:D17"/>
    <mergeCell ref="A20:A21"/>
    <mergeCell ref="A18:A19"/>
    <mergeCell ref="E18:F18"/>
    <mergeCell ref="E19:F19"/>
    <mergeCell ref="E20:F20"/>
    <mergeCell ref="E21:F21"/>
    <mergeCell ref="E17:F17"/>
    <mergeCell ref="B18:B19"/>
    <mergeCell ref="B20:B21"/>
    <mergeCell ref="A22:S22"/>
    <mergeCell ref="C18:D19"/>
    <mergeCell ref="C20:D21"/>
    <mergeCell ref="H18:S18"/>
    <mergeCell ref="H19:S19"/>
    <mergeCell ref="H20:S20"/>
    <mergeCell ref="H21:S21"/>
  </mergeCells>
  <phoneticPr fontId="10" type="noConversion"/>
  <pageMargins left="0.70866141732283505" right="0.70866141732283505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新机制设置表</vt:lpstr>
      <vt:lpstr>城区学校岗位设置表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2020-04-21T12:53:09Z</cp:lastPrinted>
  <dcterms:created xsi:type="dcterms:W3CDTF">2020-01-13T07:07:00Z</dcterms:created>
  <dcterms:modified xsi:type="dcterms:W3CDTF">2020-06-20T10:23:36Z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