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<sst xmlns="http://schemas.openxmlformats.org/spreadsheetml/2006/main" count="162" uniqueCount="109">
  <si>
    <t>应城市2020年招募“三支一扶”高校毕业生考试成绩汇总表</t>
  </si>
  <si>
    <t>序号</t>
  </si>
  <si>
    <t>姓名</t>
  </si>
  <si>
    <t>准考证</t>
  </si>
  <si>
    <t>单位</t>
  </si>
  <si>
    <t>职位</t>
  </si>
  <si>
    <t>职位代码</t>
  </si>
  <si>
    <t>职位招聘人数</t>
  </si>
  <si>
    <t>笔试成绩</t>
  </si>
  <si>
    <t>面试成绩</t>
  </si>
  <si>
    <t>折算总成绩</t>
  </si>
  <si>
    <t>排名</t>
  </si>
  <si>
    <t>备注</t>
  </si>
  <si>
    <t>桂金元</t>
  </si>
  <si>
    <t>204221021521</t>
  </si>
  <si>
    <t>应城</t>
  </si>
  <si>
    <t>支农</t>
  </si>
  <si>
    <t>0522</t>
  </si>
  <si>
    <t>柳德胜</t>
  </si>
  <si>
    <t>204222042608</t>
  </si>
  <si>
    <t>曹文吉</t>
  </si>
  <si>
    <t>204222042618</t>
  </si>
  <si>
    <t>面试缺考</t>
  </si>
  <si>
    <t>杨磊</t>
  </si>
  <si>
    <t>204228012213</t>
  </si>
  <si>
    <t>扶贫</t>
  </si>
  <si>
    <t>0527</t>
  </si>
  <si>
    <t>曹成辉</t>
  </si>
  <si>
    <t>204222041514</t>
  </si>
  <si>
    <t>青年事务</t>
  </si>
  <si>
    <t>0528</t>
  </si>
  <si>
    <t>彭泽华</t>
  </si>
  <si>
    <t>204222040913</t>
  </si>
  <si>
    <t>黄婷</t>
  </si>
  <si>
    <t>204201021818</t>
  </si>
  <si>
    <t>放弃面试</t>
  </si>
  <si>
    <t>付远航</t>
  </si>
  <si>
    <t>204201020211</t>
  </si>
  <si>
    <t>基层人社</t>
  </si>
  <si>
    <t>0529</t>
  </si>
  <si>
    <t>欧阳祖荣</t>
  </si>
  <si>
    <t>204222041105</t>
  </si>
  <si>
    <t>张雅西</t>
  </si>
  <si>
    <t>204222042106</t>
  </si>
  <si>
    <t>周杭</t>
  </si>
  <si>
    <t>204208010621</t>
  </si>
  <si>
    <t>徐豪</t>
  </si>
  <si>
    <t>204208010405</t>
  </si>
  <si>
    <t>周靖尧</t>
  </si>
  <si>
    <t>204205011917</t>
  </si>
  <si>
    <t>桂丹</t>
  </si>
  <si>
    <t>204222041217</t>
  </si>
  <si>
    <t>周庆格</t>
  </si>
  <si>
    <t>204222041405</t>
  </si>
  <si>
    <t>凡芸</t>
  </si>
  <si>
    <t>204222041002</t>
  </si>
  <si>
    <t>徐子怡</t>
  </si>
  <si>
    <t>204222040411</t>
  </si>
  <si>
    <t>基层水利</t>
  </si>
  <si>
    <t>0530</t>
  </si>
  <si>
    <t>张琦</t>
  </si>
  <si>
    <t>204201023321</t>
  </si>
  <si>
    <t>张碧莲</t>
  </si>
  <si>
    <t>204222041904</t>
  </si>
  <si>
    <t>李林</t>
  </si>
  <si>
    <t>204222040506</t>
  </si>
  <si>
    <t>基层残联</t>
  </si>
  <si>
    <t>0531</t>
  </si>
  <si>
    <t>王万利</t>
  </si>
  <si>
    <t>204222041511</t>
  </si>
  <si>
    <t>陈凌子</t>
  </si>
  <si>
    <t>204222042726</t>
  </si>
  <si>
    <t>李娜</t>
  </si>
  <si>
    <t>204222042803</t>
  </si>
  <si>
    <t>基层文旅</t>
  </si>
  <si>
    <t>0532</t>
  </si>
  <si>
    <t>余雅琴</t>
  </si>
  <si>
    <t>204222041910</t>
  </si>
  <si>
    <t>张雷</t>
  </si>
  <si>
    <t>204222040430</t>
  </si>
  <si>
    <t>严宇晴</t>
  </si>
  <si>
    <t>204222042620</t>
  </si>
  <si>
    <t>供销合作</t>
  </si>
  <si>
    <t>0533</t>
  </si>
  <si>
    <t>付思梦</t>
  </si>
  <si>
    <t>204222040414</t>
  </si>
  <si>
    <t>汪秀峰</t>
  </si>
  <si>
    <t>204222042723</t>
  </si>
  <si>
    <t>支医</t>
  </si>
  <si>
    <t>0523</t>
  </si>
  <si>
    <t>付卫华</t>
  </si>
  <si>
    <t>204222041325</t>
  </si>
  <si>
    <t>刘楚真</t>
  </si>
  <si>
    <t>204222042003</t>
  </si>
  <si>
    <t>周逸康</t>
  </si>
  <si>
    <t>204222041110</t>
  </si>
  <si>
    <t>万子姨</t>
  </si>
  <si>
    <t>204222041209</t>
  </si>
  <si>
    <t>0524</t>
  </si>
  <si>
    <t>胡晨</t>
  </si>
  <si>
    <t>204222042627</t>
  </si>
  <si>
    <t>方桧</t>
  </si>
  <si>
    <t>204222041001</t>
  </si>
  <si>
    <t>0525</t>
  </si>
  <si>
    <t>张雨微</t>
  </si>
  <si>
    <t>204222042901</t>
  </si>
  <si>
    <t>0526</t>
  </si>
  <si>
    <t>杨婷婷</t>
  </si>
  <si>
    <t>204222040123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</si>
</sst>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4" fillId="9" borderId="0" applyNumberFormat="0" applyBorder="0" applyAlignment="0" applyProtection="0"/>
    <xf numFmtId="0" fontId="25" fillId="0" borderId="4" applyNumberFormat="0" applyFill="0" applyAlignment="0" applyProtection="0"/>
    <xf numFmtId="0" fontId="4" fillId="10" borderId="0" applyNumberFormat="0" applyBorder="0" applyAlignment="0" applyProtection="0"/>
    <xf numFmtId="0" fontId="29" fillId="11" borderId="5" applyNumberFormat="0" applyAlignment="0" applyProtection="0"/>
    <xf numFmtId="0" fontId="30" fillId="11" borderId="1" applyNumberFormat="0" applyAlignment="0" applyProtection="0"/>
    <xf numFmtId="0" fontId="11" fillId="12" borderId="6" applyNumberFormat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1" fillId="0" borderId="7" applyNumberFormat="0" applyFill="0" applyAlignment="0" applyProtection="0"/>
    <xf numFmtId="0" fontId="18" fillId="0" borderId="8" applyNumberFormat="0" applyFill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26" borderId="0" applyNumberFormat="0" applyBorder="0" applyAlignment="0" applyProtection="0"/>
    <xf numFmtId="0" fontId="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69" zoomScaleNormal="69" zoomScaleSheetLayoutView="100" workbookViewId="0" topLeftCell="C1">
      <selection activeCell="A1" sqref="A1:L1"/>
    </sheetView>
  </sheetViews>
  <sheetFormatPr defaultColWidth="8.75390625" defaultRowHeight="14.25"/>
  <cols>
    <col min="1" max="1" width="5.625" style="1" customWidth="1"/>
    <col min="2" max="2" width="8.75390625" style="1" customWidth="1"/>
    <col min="3" max="3" width="18.75390625" style="1" customWidth="1"/>
    <col min="4" max="4" width="8.75390625" style="1" customWidth="1"/>
    <col min="5" max="5" width="14.125" style="1" customWidth="1"/>
    <col min="6" max="6" width="8.75390625" style="1" customWidth="1"/>
    <col min="7" max="7" width="7.00390625" style="1" customWidth="1"/>
    <col min="8" max="8" width="7.25390625" style="1" customWidth="1"/>
    <col min="9" max="9" width="5.75390625" style="1" customWidth="1"/>
    <col min="10" max="10" width="6.875" style="1" customWidth="1"/>
    <col min="11" max="11" width="7.375" style="1" customWidth="1"/>
    <col min="12" max="12" width="12.125" style="1" customWidth="1"/>
    <col min="13" max="16384" width="8.75390625" style="1" customWidth="1"/>
  </cols>
  <sheetData>
    <row r="1" spans="1:12" s="1" customFormat="1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" customFormat="1" ht="14.25">
      <c r="A3" s="3">
        <v>1</v>
      </c>
      <c r="B3" s="5" t="s">
        <v>13</v>
      </c>
      <c r="C3" s="5" t="s">
        <v>14</v>
      </c>
      <c r="D3" s="6" t="s">
        <v>15</v>
      </c>
      <c r="E3" s="5" t="s">
        <v>16</v>
      </c>
      <c r="F3" s="5" t="s">
        <v>17</v>
      </c>
      <c r="G3" s="5">
        <v>1</v>
      </c>
      <c r="H3" s="7">
        <v>52.5</v>
      </c>
      <c r="I3" s="11">
        <v>76.2</v>
      </c>
      <c r="J3" s="11">
        <f aca="true" t="shared" si="0" ref="J3:J38">H3*0.5+I3*0.5</f>
        <v>64.35</v>
      </c>
      <c r="K3" s="11">
        <v>1</v>
      </c>
      <c r="L3" s="3"/>
    </row>
    <row r="4" spans="1:12" s="1" customFormat="1" ht="14.25">
      <c r="A4" s="3">
        <v>2</v>
      </c>
      <c r="B4" s="5" t="s">
        <v>18</v>
      </c>
      <c r="C4" s="5" t="s">
        <v>19</v>
      </c>
      <c r="D4" s="8"/>
      <c r="E4" s="5" t="s">
        <v>16</v>
      </c>
      <c r="F4" s="5" t="s">
        <v>17</v>
      </c>
      <c r="G4" s="5"/>
      <c r="H4" s="7">
        <v>47</v>
      </c>
      <c r="I4" s="11">
        <v>72</v>
      </c>
      <c r="J4" s="11">
        <f t="shared" si="0"/>
        <v>59.5</v>
      </c>
      <c r="K4" s="11">
        <v>2</v>
      </c>
      <c r="L4" s="3"/>
    </row>
    <row r="5" spans="1:12" s="1" customFormat="1" ht="14.25">
      <c r="A5" s="3">
        <v>3</v>
      </c>
      <c r="B5" s="5" t="s">
        <v>20</v>
      </c>
      <c r="C5" s="5" t="s">
        <v>21</v>
      </c>
      <c r="D5" s="8"/>
      <c r="E5" s="5" t="s">
        <v>16</v>
      </c>
      <c r="F5" s="5" t="s">
        <v>17</v>
      </c>
      <c r="G5" s="5"/>
      <c r="H5" s="7">
        <v>55</v>
      </c>
      <c r="I5" s="11">
        <v>0</v>
      </c>
      <c r="J5" s="11">
        <f t="shared" si="0"/>
        <v>27.5</v>
      </c>
      <c r="K5" s="11">
        <v>3</v>
      </c>
      <c r="L5" s="3" t="s">
        <v>22</v>
      </c>
    </row>
    <row r="6" spans="1:12" s="1" customFormat="1" ht="14.25">
      <c r="A6" s="3">
        <v>4</v>
      </c>
      <c r="B6" s="5" t="s">
        <v>23</v>
      </c>
      <c r="C6" s="5" t="s">
        <v>24</v>
      </c>
      <c r="D6" s="8"/>
      <c r="E6" s="5" t="s">
        <v>25</v>
      </c>
      <c r="F6" s="5" t="s">
        <v>26</v>
      </c>
      <c r="G6" s="5">
        <v>1</v>
      </c>
      <c r="H6" s="7">
        <v>68.5</v>
      </c>
      <c r="I6" s="11">
        <v>65.6</v>
      </c>
      <c r="J6" s="11">
        <f t="shared" si="0"/>
        <v>67.05</v>
      </c>
      <c r="K6" s="11">
        <v>1</v>
      </c>
      <c r="L6" s="3"/>
    </row>
    <row r="7" spans="1:12" ht="14.25">
      <c r="A7" s="3">
        <v>5</v>
      </c>
      <c r="B7" s="5" t="s">
        <v>27</v>
      </c>
      <c r="C7" s="5" t="s">
        <v>28</v>
      </c>
      <c r="D7" s="8"/>
      <c r="E7" s="5" t="s">
        <v>29</v>
      </c>
      <c r="F7" s="5" t="s">
        <v>30</v>
      </c>
      <c r="G7" s="5">
        <v>1</v>
      </c>
      <c r="H7" s="7">
        <v>63.5</v>
      </c>
      <c r="I7" s="11">
        <v>84.4</v>
      </c>
      <c r="J7" s="11">
        <f t="shared" si="0"/>
        <v>73.95</v>
      </c>
      <c r="K7" s="11">
        <v>1</v>
      </c>
      <c r="L7" s="3"/>
    </row>
    <row r="8" spans="1:12" ht="14.25">
      <c r="A8" s="3">
        <v>6</v>
      </c>
      <c r="B8" s="5" t="s">
        <v>31</v>
      </c>
      <c r="C8" s="5" t="s">
        <v>32</v>
      </c>
      <c r="D8" s="8"/>
      <c r="E8" s="5" t="s">
        <v>29</v>
      </c>
      <c r="F8" s="5" t="s">
        <v>30</v>
      </c>
      <c r="G8" s="5"/>
      <c r="H8" s="7">
        <v>64</v>
      </c>
      <c r="I8" s="11">
        <v>73.2</v>
      </c>
      <c r="J8" s="11">
        <f t="shared" si="0"/>
        <v>68.6</v>
      </c>
      <c r="K8" s="11">
        <v>2</v>
      </c>
      <c r="L8" s="3"/>
    </row>
    <row r="9" spans="1:12" ht="14.25">
      <c r="A9" s="3">
        <v>7</v>
      </c>
      <c r="B9" s="5" t="s">
        <v>33</v>
      </c>
      <c r="C9" s="5" t="s">
        <v>34</v>
      </c>
      <c r="D9" s="8"/>
      <c r="E9" s="5" t="s">
        <v>29</v>
      </c>
      <c r="F9" s="5" t="s">
        <v>30</v>
      </c>
      <c r="G9" s="5"/>
      <c r="H9" s="7">
        <v>56</v>
      </c>
      <c r="I9" s="11">
        <v>0</v>
      </c>
      <c r="J9" s="11">
        <f t="shared" si="0"/>
        <v>28</v>
      </c>
      <c r="K9" s="11">
        <v>3</v>
      </c>
      <c r="L9" s="3" t="s">
        <v>35</v>
      </c>
    </row>
    <row r="10" spans="1:12" ht="14.25">
      <c r="A10" s="3">
        <v>8</v>
      </c>
      <c r="B10" s="5" t="s">
        <v>36</v>
      </c>
      <c r="C10" s="5" t="s">
        <v>37</v>
      </c>
      <c r="D10" s="8"/>
      <c r="E10" s="5" t="s">
        <v>38</v>
      </c>
      <c r="F10" s="5" t="s">
        <v>39</v>
      </c>
      <c r="G10" s="5">
        <v>4</v>
      </c>
      <c r="H10" s="7">
        <v>72</v>
      </c>
      <c r="I10" s="11">
        <v>83</v>
      </c>
      <c r="J10" s="11">
        <f t="shared" si="0"/>
        <v>77.5</v>
      </c>
      <c r="K10" s="11">
        <v>1</v>
      </c>
      <c r="L10" s="3"/>
    </row>
    <row r="11" spans="1:12" ht="14.25">
      <c r="A11" s="3">
        <v>9</v>
      </c>
      <c r="B11" s="5" t="s">
        <v>40</v>
      </c>
      <c r="C11" s="5" t="s">
        <v>41</v>
      </c>
      <c r="D11" s="8"/>
      <c r="E11" s="5" t="s">
        <v>38</v>
      </c>
      <c r="F11" s="5" t="s">
        <v>39</v>
      </c>
      <c r="G11" s="5"/>
      <c r="H11" s="7">
        <v>68.5</v>
      </c>
      <c r="I11" s="11">
        <v>74.4</v>
      </c>
      <c r="J11" s="11">
        <f t="shared" si="0"/>
        <v>71.45</v>
      </c>
      <c r="K11" s="11">
        <v>2</v>
      </c>
      <c r="L11" s="3"/>
    </row>
    <row r="12" spans="1:12" ht="14.25">
      <c r="A12" s="3">
        <v>10</v>
      </c>
      <c r="B12" s="5" t="s">
        <v>42</v>
      </c>
      <c r="C12" s="5" t="s">
        <v>43</v>
      </c>
      <c r="D12" s="8"/>
      <c r="E12" s="5" t="s">
        <v>38</v>
      </c>
      <c r="F12" s="5" t="s">
        <v>39</v>
      </c>
      <c r="G12" s="5"/>
      <c r="H12" s="7">
        <v>62.5</v>
      </c>
      <c r="I12" s="11">
        <v>80</v>
      </c>
      <c r="J12" s="11">
        <f t="shared" si="0"/>
        <v>71.25</v>
      </c>
      <c r="K12" s="11">
        <v>3</v>
      </c>
      <c r="L12" s="3"/>
    </row>
    <row r="13" spans="1:12" ht="14.25">
      <c r="A13" s="3">
        <v>11</v>
      </c>
      <c r="B13" s="5" t="s">
        <v>44</v>
      </c>
      <c r="C13" s="5" t="s">
        <v>45</v>
      </c>
      <c r="D13" s="8"/>
      <c r="E13" s="5" t="s">
        <v>38</v>
      </c>
      <c r="F13" s="5" t="s">
        <v>39</v>
      </c>
      <c r="G13" s="5"/>
      <c r="H13" s="7">
        <v>62</v>
      </c>
      <c r="I13" s="11">
        <v>79.8</v>
      </c>
      <c r="J13" s="11">
        <f t="shared" si="0"/>
        <v>70.9</v>
      </c>
      <c r="K13" s="11">
        <v>4</v>
      </c>
      <c r="L13" s="3"/>
    </row>
    <row r="14" spans="1:12" ht="14.25">
      <c r="A14" s="3">
        <v>12</v>
      </c>
      <c r="B14" s="5" t="s">
        <v>46</v>
      </c>
      <c r="C14" s="5" t="s">
        <v>47</v>
      </c>
      <c r="D14" s="8"/>
      <c r="E14" s="5" t="s">
        <v>38</v>
      </c>
      <c r="F14" s="5" t="s">
        <v>39</v>
      </c>
      <c r="G14" s="5"/>
      <c r="H14" s="7">
        <v>60</v>
      </c>
      <c r="I14" s="11">
        <v>81</v>
      </c>
      <c r="J14" s="11">
        <f t="shared" si="0"/>
        <v>70.5</v>
      </c>
      <c r="K14" s="11">
        <v>5</v>
      </c>
      <c r="L14" s="3"/>
    </row>
    <row r="15" spans="1:12" ht="14.25">
      <c r="A15" s="3">
        <v>13</v>
      </c>
      <c r="B15" s="5" t="s">
        <v>48</v>
      </c>
      <c r="C15" s="5" t="s">
        <v>49</v>
      </c>
      <c r="D15" s="8"/>
      <c r="E15" s="5" t="s">
        <v>38</v>
      </c>
      <c r="F15" s="5" t="s">
        <v>39</v>
      </c>
      <c r="G15" s="5"/>
      <c r="H15" s="7">
        <v>58</v>
      </c>
      <c r="I15" s="11">
        <v>79.6</v>
      </c>
      <c r="J15" s="11">
        <f t="shared" si="0"/>
        <v>68.8</v>
      </c>
      <c r="K15" s="11">
        <v>6</v>
      </c>
      <c r="L15" s="3"/>
    </row>
    <row r="16" spans="1:12" ht="14.25">
      <c r="A16" s="3">
        <v>14</v>
      </c>
      <c r="B16" s="5" t="s">
        <v>50</v>
      </c>
      <c r="C16" s="5" t="s">
        <v>51</v>
      </c>
      <c r="D16" s="8"/>
      <c r="E16" s="5" t="s">
        <v>38</v>
      </c>
      <c r="F16" s="5" t="s">
        <v>39</v>
      </c>
      <c r="G16" s="5"/>
      <c r="H16" s="7">
        <v>53.5</v>
      </c>
      <c r="I16" s="11">
        <v>74.8</v>
      </c>
      <c r="J16" s="11">
        <f t="shared" si="0"/>
        <v>64.15</v>
      </c>
      <c r="K16" s="11">
        <v>7</v>
      </c>
      <c r="L16" s="3"/>
    </row>
    <row r="17" spans="1:12" ht="14.25">
      <c r="A17" s="3">
        <v>15</v>
      </c>
      <c r="B17" s="5" t="s">
        <v>52</v>
      </c>
      <c r="C17" s="5" t="s">
        <v>53</v>
      </c>
      <c r="D17" s="8"/>
      <c r="E17" s="5" t="s">
        <v>38</v>
      </c>
      <c r="F17" s="5" t="s">
        <v>39</v>
      </c>
      <c r="G17" s="5"/>
      <c r="H17" s="7">
        <v>53</v>
      </c>
      <c r="I17" s="11">
        <v>66.6</v>
      </c>
      <c r="J17" s="11">
        <f t="shared" si="0"/>
        <v>59.8</v>
      </c>
      <c r="K17" s="11">
        <v>8</v>
      </c>
      <c r="L17" s="3"/>
    </row>
    <row r="18" spans="1:12" ht="14.25">
      <c r="A18" s="3">
        <v>16</v>
      </c>
      <c r="B18" s="5" t="s">
        <v>54</v>
      </c>
      <c r="C18" s="5" t="s">
        <v>55</v>
      </c>
      <c r="D18" s="8"/>
      <c r="E18" s="5" t="s">
        <v>38</v>
      </c>
      <c r="F18" s="5" t="s">
        <v>39</v>
      </c>
      <c r="G18" s="5"/>
      <c r="H18" s="7">
        <v>51.5</v>
      </c>
      <c r="I18" s="11">
        <v>0</v>
      </c>
      <c r="J18" s="11">
        <f t="shared" si="0"/>
        <v>25.75</v>
      </c>
      <c r="K18" s="11">
        <v>9</v>
      </c>
      <c r="L18" s="3" t="s">
        <v>22</v>
      </c>
    </row>
    <row r="19" spans="1:12" ht="14.25">
      <c r="A19" s="3">
        <v>17</v>
      </c>
      <c r="B19" s="5" t="s">
        <v>56</v>
      </c>
      <c r="C19" s="5" t="s">
        <v>57</v>
      </c>
      <c r="D19" s="8"/>
      <c r="E19" s="5" t="s">
        <v>58</v>
      </c>
      <c r="F19" s="5" t="s">
        <v>59</v>
      </c>
      <c r="G19" s="5">
        <v>1</v>
      </c>
      <c r="H19" s="7">
        <v>58</v>
      </c>
      <c r="I19" s="11">
        <v>82</v>
      </c>
      <c r="J19" s="11">
        <f t="shared" si="0"/>
        <v>70</v>
      </c>
      <c r="K19" s="11">
        <v>1</v>
      </c>
      <c r="L19" s="3"/>
    </row>
    <row r="20" spans="1:12" ht="14.25">
      <c r="A20" s="3">
        <v>18</v>
      </c>
      <c r="B20" s="5" t="s">
        <v>60</v>
      </c>
      <c r="C20" s="5" t="s">
        <v>61</v>
      </c>
      <c r="D20" s="8"/>
      <c r="E20" s="5" t="s">
        <v>58</v>
      </c>
      <c r="F20" s="5" t="s">
        <v>59</v>
      </c>
      <c r="G20" s="5"/>
      <c r="H20" s="7">
        <v>59</v>
      </c>
      <c r="I20" s="11">
        <v>79.4</v>
      </c>
      <c r="J20" s="11">
        <f t="shared" si="0"/>
        <v>69.2</v>
      </c>
      <c r="K20" s="11">
        <v>2</v>
      </c>
      <c r="L20" s="3"/>
    </row>
    <row r="21" spans="1:12" ht="14.25">
      <c r="A21" s="3">
        <v>19</v>
      </c>
      <c r="B21" s="5" t="s">
        <v>62</v>
      </c>
      <c r="C21" s="5" t="s">
        <v>63</v>
      </c>
      <c r="D21" s="8"/>
      <c r="E21" s="5" t="s">
        <v>58</v>
      </c>
      <c r="F21" s="5" t="s">
        <v>59</v>
      </c>
      <c r="G21" s="5"/>
      <c r="H21" s="7">
        <v>42</v>
      </c>
      <c r="I21" s="11">
        <v>62.4</v>
      </c>
      <c r="J21" s="11">
        <f t="shared" si="0"/>
        <v>52.2</v>
      </c>
      <c r="K21" s="11">
        <v>3</v>
      </c>
      <c r="L21" s="3"/>
    </row>
    <row r="22" spans="1:12" ht="14.25">
      <c r="A22" s="3">
        <v>20</v>
      </c>
      <c r="B22" s="5" t="s">
        <v>64</v>
      </c>
      <c r="C22" s="5" t="s">
        <v>65</v>
      </c>
      <c r="D22" s="8"/>
      <c r="E22" s="5" t="s">
        <v>66</v>
      </c>
      <c r="F22" s="5" t="s">
        <v>67</v>
      </c>
      <c r="G22" s="5">
        <v>1</v>
      </c>
      <c r="H22" s="7">
        <v>60.5</v>
      </c>
      <c r="I22" s="11">
        <v>81.2</v>
      </c>
      <c r="J22" s="11">
        <f t="shared" si="0"/>
        <v>70.85</v>
      </c>
      <c r="K22" s="11">
        <v>1</v>
      </c>
      <c r="L22" s="3"/>
    </row>
    <row r="23" spans="1:12" ht="14.25">
      <c r="A23" s="3">
        <v>21</v>
      </c>
      <c r="B23" s="5" t="s">
        <v>68</v>
      </c>
      <c r="C23" s="5" t="s">
        <v>69</v>
      </c>
      <c r="D23" s="8"/>
      <c r="E23" s="5" t="s">
        <v>66</v>
      </c>
      <c r="F23" s="5" t="s">
        <v>67</v>
      </c>
      <c r="G23" s="5"/>
      <c r="H23" s="7">
        <v>57</v>
      </c>
      <c r="I23" s="11">
        <v>78.8</v>
      </c>
      <c r="J23" s="11">
        <f t="shared" si="0"/>
        <v>67.9</v>
      </c>
      <c r="K23" s="11">
        <v>2</v>
      </c>
      <c r="L23" s="3"/>
    </row>
    <row r="24" spans="1:12" ht="14.25">
      <c r="A24" s="3">
        <v>22</v>
      </c>
      <c r="B24" s="5" t="s">
        <v>70</v>
      </c>
      <c r="C24" s="5" t="s">
        <v>71</v>
      </c>
      <c r="D24" s="8"/>
      <c r="E24" s="5" t="s">
        <v>66</v>
      </c>
      <c r="F24" s="5" t="s">
        <v>67</v>
      </c>
      <c r="G24" s="5"/>
      <c r="H24" s="7">
        <v>58</v>
      </c>
      <c r="I24" s="11">
        <v>77.6</v>
      </c>
      <c r="J24" s="11">
        <f t="shared" si="0"/>
        <v>67.8</v>
      </c>
      <c r="K24" s="11">
        <v>3</v>
      </c>
      <c r="L24" s="3"/>
    </row>
    <row r="25" spans="1:12" ht="14.25">
      <c r="A25" s="3">
        <v>23</v>
      </c>
      <c r="B25" s="5" t="s">
        <v>72</v>
      </c>
      <c r="C25" s="5" t="s">
        <v>73</v>
      </c>
      <c r="D25" s="8"/>
      <c r="E25" s="5" t="s">
        <v>74</v>
      </c>
      <c r="F25" s="5" t="s">
        <v>75</v>
      </c>
      <c r="G25" s="5">
        <v>1</v>
      </c>
      <c r="H25" s="7">
        <v>70.5</v>
      </c>
      <c r="I25" s="11">
        <v>72.6</v>
      </c>
      <c r="J25" s="11">
        <f t="shared" si="0"/>
        <v>71.55</v>
      </c>
      <c r="K25" s="11">
        <v>1</v>
      </c>
      <c r="L25" s="3"/>
    </row>
    <row r="26" spans="1:12" ht="14.25">
      <c r="A26" s="3">
        <v>24</v>
      </c>
      <c r="B26" s="5" t="s">
        <v>76</v>
      </c>
      <c r="C26" s="5" t="s">
        <v>77</v>
      </c>
      <c r="D26" s="8"/>
      <c r="E26" s="5" t="s">
        <v>74</v>
      </c>
      <c r="F26" s="5" t="s">
        <v>75</v>
      </c>
      <c r="G26" s="5"/>
      <c r="H26" s="7">
        <v>63.5</v>
      </c>
      <c r="I26" s="11">
        <v>73.8</v>
      </c>
      <c r="J26" s="11">
        <f t="shared" si="0"/>
        <v>68.65</v>
      </c>
      <c r="K26" s="11">
        <v>2</v>
      </c>
      <c r="L26" s="3"/>
    </row>
    <row r="27" spans="1:12" ht="14.25">
      <c r="A27" s="3">
        <v>25</v>
      </c>
      <c r="B27" s="5" t="s">
        <v>78</v>
      </c>
      <c r="C27" s="5" t="s">
        <v>79</v>
      </c>
      <c r="D27" s="8"/>
      <c r="E27" s="5" t="s">
        <v>74</v>
      </c>
      <c r="F27" s="5" t="s">
        <v>75</v>
      </c>
      <c r="G27" s="5"/>
      <c r="H27" s="7">
        <v>63</v>
      </c>
      <c r="I27" s="11">
        <v>0</v>
      </c>
      <c r="J27" s="11">
        <f t="shared" si="0"/>
        <v>31.5</v>
      </c>
      <c r="K27" s="11">
        <v>3</v>
      </c>
      <c r="L27" s="3" t="s">
        <v>22</v>
      </c>
    </row>
    <row r="28" spans="1:12" ht="14.25">
      <c r="A28" s="3">
        <v>26</v>
      </c>
      <c r="B28" s="5" t="s">
        <v>80</v>
      </c>
      <c r="C28" s="5" t="s">
        <v>81</v>
      </c>
      <c r="D28" s="8"/>
      <c r="E28" s="5" t="s">
        <v>82</v>
      </c>
      <c r="F28" s="5" t="s">
        <v>83</v>
      </c>
      <c r="G28" s="5">
        <v>1</v>
      </c>
      <c r="H28" s="7">
        <v>54.5</v>
      </c>
      <c r="I28" s="11">
        <v>80</v>
      </c>
      <c r="J28" s="11">
        <f t="shared" si="0"/>
        <v>67.25</v>
      </c>
      <c r="K28" s="11">
        <v>1</v>
      </c>
      <c r="L28" s="3"/>
    </row>
    <row r="29" spans="1:12" ht="14.25">
      <c r="A29" s="3">
        <v>27</v>
      </c>
      <c r="B29" s="5" t="s">
        <v>84</v>
      </c>
      <c r="C29" s="5" t="s">
        <v>85</v>
      </c>
      <c r="D29" s="8"/>
      <c r="E29" s="5" t="s">
        <v>82</v>
      </c>
      <c r="F29" s="5" t="s">
        <v>83</v>
      </c>
      <c r="G29" s="5"/>
      <c r="H29" s="7">
        <v>45.5</v>
      </c>
      <c r="I29" s="11">
        <v>76.8</v>
      </c>
      <c r="J29" s="11">
        <f t="shared" si="0"/>
        <v>61.15</v>
      </c>
      <c r="K29" s="11">
        <v>2</v>
      </c>
      <c r="L29" s="3"/>
    </row>
    <row r="30" spans="1:12" ht="14.25">
      <c r="A30" s="3">
        <v>28</v>
      </c>
      <c r="B30" s="5" t="s">
        <v>86</v>
      </c>
      <c r="C30" s="5" t="s">
        <v>87</v>
      </c>
      <c r="D30" s="8"/>
      <c r="E30" s="5" t="s">
        <v>88</v>
      </c>
      <c r="F30" s="9" t="s">
        <v>89</v>
      </c>
      <c r="G30" s="5">
        <v>2</v>
      </c>
      <c r="H30" s="7">
        <v>58.5</v>
      </c>
      <c r="I30" s="12">
        <v>83.8</v>
      </c>
      <c r="J30" s="11">
        <f t="shared" si="0"/>
        <v>71.15</v>
      </c>
      <c r="K30" s="11">
        <v>1</v>
      </c>
      <c r="L30" s="3"/>
    </row>
    <row r="31" spans="1:12" ht="14.25">
      <c r="A31" s="3">
        <v>29</v>
      </c>
      <c r="B31" s="5" t="s">
        <v>90</v>
      </c>
      <c r="C31" s="5" t="s">
        <v>91</v>
      </c>
      <c r="D31" s="8"/>
      <c r="E31" s="5" t="s">
        <v>88</v>
      </c>
      <c r="F31" s="9" t="s">
        <v>89</v>
      </c>
      <c r="G31" s="5"/>
      <c r="H31" s="7">
        <v>55</v>
      </c>
      <c r="I31" s="12">
        <v>79.6</v>
      </c>
      <c r="J31" s="11">
        <f t="shared" si="0"/>
        <v>67.3</v>
      </c>
      <c r="K31" s="11">
        <v>2</v>
      </c>
      <c r="L31" s="3"/>
    </row>
    <row r="32" spans="1:12" ht="14.25">
      <c r="A32" s="3">
        <v>30</v>
      </c>
      <c r="B32" s="5" t="s">
        <v>92</v>
      </c>
      <c r="C32" s="5" t="s">
        <v>93</v>
      </c>
      <c r="D32" s="8"/>
      <c r="E32" s="5" t="s">
        <v>88</v>
      </c>
      <c r="F32" s="9" t="s">
        <v>89</v>
      </c>
      <c r="G32" s="5"/>
      <c r="H32" s="7">
        <v>52.5</v>
      </c>
      <c r="I32" s="12">
        <v>77.8</v>
      </c>
      <c r="J32" s="11">
        <f t="shared" si="0"/>
        <v>65.15</v>
      </c>
      <c r="K32" s="11">
        <v>3</v>
      </c>
      <c r="L32" s="3"/>
    </row>
    <row r="33" spans="1:12" ht="14.25">
      <c r="A33" s="3">
        <v>31</v>
      </c>
      <c r="B33" s="5" t="s">
        <v>94</v>
      </c>
      <c r="C33" s="5" t="s">
        <v>95</v>
      </c>
      <c r="D33" s="8"/>
      <c r="E33" s="5" t="s">
        <v>88</v>
      </c>
      <c r="F33" s="9" t="s">
        <v>89</v>
      </c>
      <c r="G33" s="5"/>
      <c r="H33" s="7">
        <v>41</v>
      </c>
      <c r="I33" s="12">
        <v>79.4</v>
      </c>
      <c r="J33" s="11">
        <f t="shared" si="0"/>
        <v>60.2</v>
      </c>
      <c r="K33" s="11">
        <v>4</v>
      </c>
      <c r="L33" s="3"/>
    </row>
    <row r="34" spans="1:12" ht="14.25">
      <c r="A34" s="3">
        <v>32</v>
      </c>
      <c r="B34" s="5" t="s">
        <v>96</v>
      </c>
      <c r="C34" s="5" t="s">
        <v>97</v>
      </c>
      <c r="D34" s="8"/>
      <c r="E34" s="5" t="s">
        <v>88</v>
      </c>
      <c r="F34" s="9" t="s">
        <v>98</v>
      </c>
      <c r="G34" s="5">
        <v>1</v>
      </c>
      <c r="H34" s="7">
        <v>50</v>
      </c>
      <c r="I34" s="12">
        <v>75.2</v>
      </c>
      <c r="J34" s="11">
        <f t="shared" si="0"/>
        <v>62.6</v>
      </c>
      <c r="K34" s="11">
        <v>1</v>
      </c>
      <c r="L34" s="3"/>
    </row>
    <row r="35" spans="1:12" ht="14.25">
      <c r="A35" s="3">
        <v>33</v>
      </c>
      <c r="B35" s="5" t="s">
        <v>99</v>
      </c>
      <c r="C35" s="5" t="s">
        <v>100</v>
      </c>
      <c r="D35" s="8"/>
      <c r="E35" s="5" t="s">
        <v>88</v>
      </c>
      <c r="F35" s="9" t="s">
        <v>98</v>
      </c>
      <c r="G35" s="5"/>
      <c r="H35" s="7">
        <v>50</v>
      </c>
      <c r="I35" s="12">
        <v>74.6</v>
      </c>
      <c r="J35" s="11">
        <f t="shared" si="0"/>
        <v>62.3</v>
      </c>
      <c r="K35" s="11">
        <v>2</v>
      </c>
      <c r="L35" s="3"/>
    </row>
    <row r="36" spans="1:12" ht="14.25">
      <c r="A36" s="3">
        <v>34</v>
      </c>
      <c r="B36" s="5" t="s">
        <v>101</v>
      </c>
      <c r="C36" s="5" t="s">
        <v>102</v>
      </c>
      <c r="D36" s="8"/>
      <c r="E36" s="5" t="s">
        <v>88</v>
      </c>
      <c r="F36" s="9" t="s">
        <v>103</v>
      </c>
      <c r="G36" s="5">
        <v>1</v>
      </c>
      <c r="H36" s="7">
        <v>40.5</v>
      </c>
      <c r="I36" s="12">
        <v>85</v>
      </c>
      <c r="J36" s="11">
        <f t="shared" si="0"/>
        <v>62.75</v>
      </c>
      <c r="K36" s="11">
        <v>1</v>
      </c>
      <c r="L36" s="3"/>
    </row>
    <row r="37" spans="1:12" ht="14.25">
      <c r="A37" s="3">
        <v>35</v>
      </c>
      <c r="B37" s="5" t="s">
        <v>104</v>
      </c>
      <c r="C37" s="5" t="s">
        <v>105</v>
      </c>
      <c r="D37" s="8"/>
      <c r="E37" s="5" t="s">
        <v>88</v>
      </c>
      <c r="F37" s="9" t="s">
        <v>106</v>
      </c>
      <c r="G37" s="5">
        <v>1</v>
      </c>
      <c r="H37" s="7">
        <v>46</v>
      </c>
      <c r="I37" s="12">
        <v>82.8</v>
      </c>
      <c r="J37" s="11">
        <f t="shared" si="0"/>
        <v>64.4</v>
      </c>
      <c r="K37" s="11">
        <v>1</v>
      </c>
      <c r="L37" s="3"/>
    </row>
    <row r="38" spans="1:12" ht="14.25">
      <c r="A38" s="3">
        <v>36</v>
      </c>
      <c r="B38" s="5" t="s">
        <v>107</v>
      </c>
      <c r="C38" s="5" t="s">
        <v>108</v>
      </c>
      <c r="D38" s="10"/>
      <c r="E38" s="5" t="s">
        <v>88</v>
      </c>
      <c r="F38" s="9" t="s">
        <v>106</v>
      </c>
      <c r="G38" s="5"/>
      <c r="H38" s="7">
        <v>43</v>
      </c>
      <c r="I38" s="12">
        <v>77.4</v>
      </c>
      <c r="J38" s="11">
        <f t="shared" si="0"/>
        <v>60.2</v>
      </c>
      <c r="K38" s="11">
        <v>2</v>
      </c>
      <c r="L38" s="3"/>
    </row>
  </sheetData>
  <sheetProtection/>
  <mergeCells count="12">
    <mergeCell ref="A1:L1"/>
    <mergeCell ref="D3:D38"/>
    <mergeCell ref="G3:G5"/>
    <mergeCell ref="G7:G9"/>
    <mergeCell ref="G10:G18"/>
    <mergeCell ref="G19:G21"/>
    <mergeCell ref="G22:G24"/>
    <mergeCell ref="G25:G27"/>
    <mergeCell ref="G28:G29"/>
    <mergeCell ref="G30:G33"/>
    <mergeCell ref="G34:G35"/>
    <mergeCell ref="G37:G38"/>
  </mergeCells>
  <conditionalFormatting sqref="C6">
    <cfRule type="expression" priority="8" dxfId="0" stopIfTrue="1">
      <formula>AND(COUNTIF($C$6,C6)&gt;1,NOT(ISBLANK(C6)))</formula>
    </cfRule>
  </conditionalFormatting>
  <conditionalFormatting sqref="C3:C5">
    <cfRule type="expression" priority="9" dxfId="0" stopIfTrue="1">
      <formula>AND(COUNTIF($C$3:$C$5,C3)&gt;1,NOT(ISBLANK(C3)))</formula>
    </cfRule>
  </conditionalFormatting>
  <conditionalFormatting sqref="C7:C9">
    <cfRule type="expression" priority="7" dxfId="0" stopIfTrue="1">
      <formula>AND(COUNTIF($C$7:$C$9,C7)&gt;1,NOT(ISBLANK(C7)))</formula>
    </cfRule>
  </conditionalFormatting>
  <conditionalFormatting sqref="C10:C18">
    <cfRule type="expression" priority="6" dxfId="0" stopIfTrue="1">
      <formula>AND(COUNTIF($C$10:$C$18,C10)&gt;1,NOT(ISBLANK(C10)))</formula>
    </cfRule>
  </conditionalFormatting>
  <conditionalFormatting sqref="C19:C21">
    <cfRule type="expression" priority="5" dxfId="0" stopIfTrue="1">
      <formula>AND(COUNTIF($C$19:$C$21,C19)&gt;1,NOT(ISBLANK(C19)))</formula>
    </cfRule>
  </conditionalFormatting>
  <conditionalFormatting sqref="C22:C24">
    <cfRule type="expression" priority="4" dxfId="0" stopIfTrue="1">
      <formula>AND(COUNTIF($C$22:$C$24,C22)&gt;1,NOT(ISBLANK(C22)))</formula>
    </cfRule>
  </conditionalFormatting>
  <conditionalFormatting sqref="C25:C27">
    <cfRule type="expression" priority="3" dxfId="0" stopIfTrue="1">
      <formula>AND(COUNTIF($C$25:$C$27,C25)&gt;1,NOT(ISBLANK(C25)))</formula>
    </cfRule>
  </conditionalFormatting>
  <conditionalFormatting sqref="C28:C29">
    <cfRule type="expression" priority="2" dxfId="0" stopIfTrue="1">
      <formula>AND(COUNTIF($C$28:$C$29,C28)&gt;1,NOT(ISBLANK(C28)))</formula>
    </cfRule>
  </conditionalFormatting>
  <conditionalFormatting sqref="C30:C38">
    <cfRule type="expression" priority="1" dxfId="0" stopIfTrue="1">
      <formula>AND(COUNTIF($C$30:$C$38,C30)&gt;1,NOT(ISBLANK(C30)))</formula>
    </cfRule>
  </conditionalFormatting>
  <printOptions/>
  <pageMargins left="0.75" right="0.75" top="1" bottom="1" header="0.51" footer="0.51"/>
  <pageSetup fitToHeight="1" fitToWidth="1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姜涛</cp:lastModifiedBy>
  <dcterms:created xsi:type="dcterms:W3CDTF">2020-09-07T02:39:36Z</dcterms:created>
  <dcterms:modified xsi:type="dcterms:W3CDTF">2020-09-09T01:08:40Z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