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5" windowHeight="132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<sst xmlns="http://schemas.openxmlformats.org/spreadsheetml/2006/main" count="228" uniqueCount="79">
  <si>
    <t>2020年黄石经济技术开发区·铁山区劳务派遣教师招聘（第二批次）综合成绩
排名及拟入围体检、考核名单</t>
  </si>
  <si>
    <t>序号</t>
  </si>
  <si>
    <t>姓名</t>
  </si>
  <si>
    <t>报考岗位</t>
  </si>
  <si>
    <t>笔试分数</t>
  </si>
  <si>
    <t>笔试总成绩
（折算分）</t>
  </si>
  <si>
    <t>面试分数</t>
  </si>
  <si>
    <t>面试总成绩
（折算分）</t>
  </si>
  <si>
    <t>考生总成绩</t>
  </si>
  <si>
    <t>成绩排名</t>
  </si>
  <si>
    <t>拟入围体检考察名单</t>
  </si>
  <si>
    <t>备注</t>
  </si>
  <si>
    <t>职业能力倾向</t>
  </si>
  <si>
    <t>综合能力</t>
  </si>
  <si>
    <t>两项小计</t>
  </si>
  <si>
    <t>王晶晶</t>
  </si>
  <si>
    <t>初中数学</t>
  </si>
  <si>
    <t>入围体检、考察</t>
  </si>
  <si>
    <t>周卿</t>
  </si>
  <si>
    <t>贺小敏</t>
  </si>
  <si>
    <t>张文弢</t>
  </si>
  <si>
    <t>余燕燕</t>
  </si>
  <si>
    <t>夏梦云</t>
  </si>
  <si>
    <t>刘敏辉</t>
  </si>
  <si>
    <t>张倩芸</t>
  </si>
  <si>
    <t>李超</t>
  </si>
  <si>
    <t>童卫林</t>
  </si>
  <si>
    <t>缺考</t>
  </si>
  <si>
    <t>李祖婷</t>
  </si>
  <si>
    <t>冯俊逸</t>
  </si>
  <si>
    <t>初中英语</t>
  </si>
  <si>
    <t>陈月琴</t>
  </si>
  <si>
    <t>邓丽萍</t>
  </si>
  <si>
    <t>尹晴</t>
  </si>
  <si>
    <t>张源</t>
  </si>
  <si>
    <t>章玥</t>
  </si>
  <si>
    <t>胡甜甜</t>
  </si>
  <si>
    <t>初中物理</t>
  </si>
  <si>
    <t>黄晴雨</t>
  </si>
  <si>
    <t>郭寿魁</t>
  </si>
  <si>
    <t>冯莉</t>
  </si>
  <si>
    <t>杨旋</t>
  </si>
  <si>
    <t>石金明</t>
  </si>
  <si>
    <t>初中生物</t>
  </si>
  <si>
    <t>黄丹</t>
  </si>
  <si>
    <r>
      <rPr>
        <sz val="11"/>
        <color rgb="FFFF0000"/>
        <rFont val="宋体"/>
        <charset val="134"/>
        <scheme val="minor"/>
      </rPr>
      <t>王</t>
    </r>
    <r>
      <rPr>
        <sz val="12"/>
        <color rgb="FFFF0000"/>
        <rFont val="宋体"/>
        <charset val="134"/>
      </rPr>
      <t>玥</t>
    </r>
  </si>
  <si>
    <t>初中地理</t>
  </si>
  <si>
    <t>肖单</t>
  </si>
  <si>
    <t>柯玲</t>
  </si>
  <si>
    <t>小学数学</t>
  </si>
  <si>
    <t>王录娟</t>
  </si>
  <si>
    <t>胡晓丽</t>
  </si>
  <si>
    <t>陈月</t>
  </si>
  <si>
    <t>胡清</t>
  </si>
  <si>
    <t>王定亚</t>
  </si>
  <si>
    <t>肖艳华</t>
  </si>
  <si>
    <t>谢芊</t>
  </si>
  <si>
    <t>王慧</t>
  </si>
  <si>
    <t>陈佳慧</t>
  </si>
  <si>
    <t>石君</t>
  </si>
  <si>
    <t>胡盈</t>
  </si>
  <si>
    <t>郑星星</t>
  </si>
  <si>
    <t>罗苗</t>
  </si>
  <si>
    <t>汪文林</t>
  </si>
  <si>
    <t>王金</t>
  </si>
  <si>
    <t>肖静</t>
  </si>
  <si>
    <t>石晓艳</t>
  </si>
  <si>
    <t>刘方清</t>
  </si>
  <si>
    <t>李宁</t>
  </si>
  <si>
    <t>陶伟</t>
  </si>
  <si>
    <t>柏星</t>
  </si>
  <si>
    <t>汪小铃</t>
  </si>
  <si>
    <t>文芬琴</t>
  </si>
  <si>
    <t>周双</t>
  </si>
  <si>
    <t>程贝贝</t>
  </si>
  <si>
    <t>潘慧丽</t>
  </si>
  <si>
    <t>张慧勤</t>
  </si>
  <si>
    <t>黄知音</t>
  </si>
  <si>
    <t>柯娇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</si>
</sst>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workbookViewId="0">
      <selection activeCell="K35" sqref="K35"/>
    </sheetView>
  </sheetViews>
  <sheetFormatPr defaultColWidth="9" defaultRowHeight="13.5"/>
  <cols>
    <col min="1" max="1" width="5.625" style="1" customWidth="1"/>
    <col min="3" max="3" width="9" style="1"/>
    <col min="4" max="4" width="12.625" style="1" customWidth="1"/>
    <col min="5" max="5" width="9.625" style="1" customWidth="1"/>
    <col min="6" max="6" width="9" style="1"/>
    <col min="7" max="7" width="10.875" style="1" customWidth="1"/>
    <col min="8" max="8" width="9.75" style="1" customWidth="1"/>
    <col min="9" max="10" width="11.625" style="1" customWidth="1"/>
    <col min="11" max="11" width="8.375" style="1" customWidth="1"/>
    <col min="12" max="12" width="17.125" style="2" customWidth="1"/>
    <col min="13" max="13" width="7.125" customWidth="1"/>
  </cols>
  <sheetData>
    <row r="1" ht="66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  <c r="M1" s="4"/>
    </row>
    <row r="2" ht="16" customHeight="1" spans="1:13">
      <c r="A2" s="5" t="s">
        <v>1</v>
      </c>
      <c r="B2" s="6" t="s">
        <v>2</v>
      </c>
      <c r="C2" s="6" t="s">
        <v>3</v>
      </c>
      <c r="D2" s="5" t="s">
        <v>4</v>
      </c>
      <c r="E2" s="5"/>
      <c r="F2" s="5"/>
      <c r="G2" s="7" t="s">
        <v>5</v>
      </c>
      <c r="H2" s="6" t="s">
        <v>6</v>
      </c>
      <c r="I2" s="7" t="s">
        <v>7</v>
      </c>
      <c r="J2" s="27" t="s">
        <v>8</v>
      </c>
      <c r="K2" s="6" t="s">
        <v>9</v>
      </c>
      <c r="L2" s="28" t="s">
        <v>10</v>
      </c>
      <c r="M2" s="29" t="s">
        <v>11</v>
      </c>
    </row>
    <row r="3" ht="16" customHeight="1" spans="1:15">
      <c r="A3" s="5"/>
      <c r="B3" s="6"/>
      <c r="C3" s="6"/>
      <c r="D3" s="6" t="s">
        <v>12</v>
      </c>
      <c r="E3" s="6" t="s">
        <v>13</v>
      </c>
      <c r="F3" s="6" t="s">
        <v>14</v>
      </c>
      <c r="G3" s="8"/>
      <c r="H3" s="6"/>
      <c r="I3" s="8"/>
      <c r="J3" s="27"/>
      <c r="K3" s="6"/>
      <c r="L3" s="28"/>
      <c r="M3" s="30"/>
      <c r="N3" s="20"/>
      <c r="O3" s="20"/>
    </row>
    <row r="4" spans="1:15">
      <c r="A4" s="9">
        <v>1</v>
      </c>
      <c r="B4" s="10" t="s">
        <v>15</v>
      </c>
      <c r="C4" s="11" t="s">
        <v>16</v>
      </c>
      <c r="D4" s="9">
        <v>118</v>
      </c>
      <c r="E4" s="9">
        <v>123</v>
      </c>
      <c r="F4" s="9">
        <v>241</v>
      </c>
      <c r="G4" s="12">
        <v>40.17</v>
      </c>
      <c r="H4" s="9">
        <v>82</v>
      </c>
      <c r="I4" s="12">
        <v>41</v>
      </c>
      <c r="J4" s="31">
        <v>81.17</v>
      </c>
      <c r="K4" s="9">
        <v>1</v>
      </c>
      <c r="L4" s="32" t="s">
        <v>17</v>
      </c>
      <c r="M4" s="33"/>
      <c r="N4" s="20"/>
      <c r="O4" s="20"/>
    </row>
    <row r="5" spans="1:15">
      <c r="A5" s="9">
        <v>2</v>
      </c>
      <c r="B5" s="10" t="s">
        <v>18</v>
      </c>
      <c r="C5" s="11" t="s">
        <v>16</v>
      </c>
      <c r="D5" s="9">
        <v>114</v>
      </c>
      <c r="E5" s="9">
        <v>100</v>
      </c>
      <c r="F5" s="9">
        <v>214</v>
      </c>
      <c r="G5" s="12">
        <v>35.67</v>
      </c>
      <c r="H5" s="9">
        <v>86.67</v>
      </c>
      <c r="I5" s="12">
        <v>43.34</v>
      </c>
      <c r="J5" s="31">
        <v>79.01</v>
      </c>
      <c r="K5" s="9">
        <v>2</v>
      </c>
      <c r="L5" s="32" t="s">
        <v>17</v>
      </c>
      <c r="M5" s="33"/>
      <c r="N5" s="20"/>
      <c r="O5" s="20"/>
    </row>
    <row r="6" spans="1:15">
      <c r="A6" s="9">
        <v>3</v>
      </c>
      <c r="B6" s="10" t="s">
        <v>19</v>
      </c>
      <c r="C6" s="11" t="s">
        <v>16</v>
      </c>
      <c r="D6" s="9">
        <v>122</v>
      </c>
      <c r="E6" s="9">
        <v>107</v>
      </c>
      <c r="F6" s="9">
        <v>229</v>
      </c>
      <c r="G6" s="12">
        <v>38.17</v>
      </c>
      <c r="H6" s="9">
        <v>81</v>
      </c>
      <c r="I6" s="12">
        <v>40.5</v>
      </c>
      <c r="J6" s="31">
        <v>78.67</v>
      </c>
      <c r="K6" s="9">
        <v>3</v>
      </c>
      <c r="L6" s="32" t="s">
        <v>17</v>
      </c>
      <c r="M6" s="33"/>
      <c r="N6" s="20"/>
      <c r="O6" s="20"/>
    </row>
    <row r="7" spans="1:15">
      <c r="A7" s="9">
        <v>4</v>
      </c>
      <c r="B7" s="10" t="s">
        <v>20</v>
      </c>
      <c r="C7" s="11" t="s">
        <v>16</v>
      </c>
      <c r="D7" s="9">
        <v>103</v>
      </c>
      <c r="E7" s="9">
        <v>114</v>
      </c>
      <c r="F7" s="9">
        <v>217</v>
      </c>
      <c r="G7" s="12">
        <v>36.17</v>
      </c>
      <c r="H7" s="9">
        <v>85</v>
      </c>
      <c r="I7" s="12">
        <v>42.5</v>
      </c>
      <c r="J7" s="31">
        <v>78.67</v>
      </c>
      <c r="K7" s="9">
        <v>3</v>
      </c>
      <c r="L7" s="32" t="s">
        <v>17</v>
      </c>
      <c r="M7" s="33"/>
      <c r="N7" s="20"/>
      <c r="O7" s="20"/>
    </row>
    <row r="8" spans="1:15">
      <c r="A8" s="9">
        <v>5</v>
      </c>
      <c r="B8" s="10" t="s">
        <v>21</v>
      </c>
      <c r="C8" s="11" t="s">
        <v>16</v>
      </c>
      <c r="D8" s="9">
        <v>111.5</v>
      </c>
      <c r="E8" s="9">
        <v>119</v>
      </c>
      <c r="F8" s="9">
        <v>230.5</v>
      </c>
      <c r="G8" s="12">
        <v>38.42</v>
      </c>
      <c r="H8" s="9">
        <v>79</v>
      </c>
      <c r="I8" s="12">
        <v>39.5</v>
      </c>
      <c r="J8" s="31">
        <v>77.92</v>
      </c>
      <c r="K8" s="9">
        <v>5</v>
      </c>
      <c r="L8" s="32" t="s">
        <v>17</v>
      </c>
      <c r="M8" s="33"/>
      <c r="N8" s="20"/>
      <c r="O8" s="20"/>
    </row>
    <row r="9" spans="1:15">
      <c r="A9" s="9">
        <v>6</v>
      </c>
      <c r="B9" s="13" t="s">
        <v>22</v>
      </c>
      <c r="C9" s="11" t="s">
        <v>16</v>
      </c>
      <c r="D9" s="9">
        <v>107</v>
      </c>
      <c r="E9" s="9">
        <v>103</v>
      </c>
      <c r="F9" s="9">
        <v>210</v>
      </c>
      <c r="G9" s="9">
        <v>35</v>
      </c>
      <c r="H9" s="9">
        <v>82.67</v>
      </c>
      <c r="I9" s="9">
        <v>41.34</v>
      </c>
      <c r="J9" s="9">
        <v>76.34</v>
      </c>
      <c r="K9" s="9">
        <v>6</v>
      </c>
      <c r="L9" s="34"/>
      <c r="M9" s="33"/>
      <c r="N9" s="20"/>
      <c r="O9" s="20"/>
    </row>
    <row r="10" spans="1:15">
      <c r="A10" s="9">
        <v>7</v>
      </c>
      <c r="B10" s="14" t="s">
        <v>23</v>
      </c>
      <c r="C10" s="11" t="s">
        <v>16</v>
      </c>
      <c r="D10" s="9">
        <v>116</v>
      </c>
      <c r="E10" s="9">
        <v>90</v>
      </c>
      <c r="F10" s="9">
        <v>206</v>
      </c>
      <c r="G10" s="9">
        <v>34.34</v>
      </c>
      <c r="H10" s="9">
        <v>70</v>
      </c>
      <c r="I10" s="9">
        <v>35</v>
      </c>
      <c r="J10" s="9">
        <v>69.34</v>
      </c>
      <c r="K10" s="9">
        <v>7</v>
      </c>
      <c r="L10" s="34"/>
      <c r="M10" s="33"/>
      <c r="N10" s="20"/>
      <c r="O10" s="20"/>
    </row>
    <row r="11" spans="1:15">
      <c r="A11" s="9">
        <v>8</v>
      </c>
      <c r="B11" s="13" t="s">
        <v>24</v>
      </c>
      <c r="C11" s="11" t="s">
        <v>16</v>
      </c>
      <c r="D11" s="9">
        <v>88.5</v>
      </c>
      <c r="E11" s="9">
        <v>101</v>
      </c>
      <c r="F11" s="9">
        <v>189.5</v>
      </c>
      <c r="G11" s="9">
        <v>31.59</v>
      </c>
      <c r="H11" s="9">
        <v>72</v>
      </c>
      <c r="I11" s="9">
        <v>36</v>
      </c>
      <c r="J11" s="9">
        <v>67.59</v>
      </c>
      <c r="K11" s="9">
        <v>8</v>
      </c>
      <c r="L11" s="34"/>
      <c r="M11" s="33"/>
      <c r="N11" s="20"/>
      <c r="O11" s="20"/>
    </row>
    <row r="12" spans="1:15">
      <c r="A12" s="9">
        <v>9</v>
      </c>
      <c r="B12" s="13" t="s">
        <v>25</v>
      </c>
      <c r="C12" s="11" t="s">
        <v>16</v>
      </c>
      <c r="D12" s="9">
        <v>40</v>
      </c>
      <c r="E12" s="9">
        <v>85</v>
      </c>
      <c r="F12" s="9">
        <v>125</v>
      </c>
      <c r="G12" s="9">
        <v>20.84</v>
      </c>
      <c r="H12" s="9">
        <v>67</v>
      </c>
      <c r="I12" s="9">
        <v>33.5</v>
      </c>
      <c r="J12" s="9">
        <v>54.34</v>
      </c>
      <c r="K12" s="9">
        <v>9</v>
      </c>
      <c r="L12" s="34"/>
      <c r="M12" s="33"/>
      <c r="N12" s="20"/>
      <c r="O12" s="20"/>
    </row>
    <row r="13" ht="16" customHeight="1" spans="1:15">
      <c r="A13" s="15">
        <v>10</v>
      </c>
      <c r="B13" s="16" t="s">
        <v>26</v>
      </c>
      <c r="C13" s="17" t="s">
        <v>16</v>
      </c>
      <c r="D13" s="15">
        <v>101.5</v>
      </c>
      <c r="E13" s="15">
        <v>108</v>
      </c>
      <c r="F13" s="15">
        <v>209.5</v>
      </c>
      <c r="G13" s="15">
        <v>34.92</v>
      </c>
      <c r="H13" s="15" t="s">
        <v>27</v>
      </c>
      <c r="I13" s="15">
        <v>0</v>
      </c>
      <c r="J13" s="15">
        <v>34.92</v>
      </c>
      <c r="K13" s="22"/>
      <c r="L13" s="35"/>
      <c r="M13" s="36"/>
      <c r="N13" s="20"/>
      <c r="O13" s="20"/>
    </row>
    <row r="14" ht="16" customHeight="1" spans="1:15">
      <c r="A14" s="15">
        <v>11</v>
      </c>
      <c r="B14" s="18" t="s">
        <v>28</v>
      </c>
      <c r="C14" s="17" t="s">
        <v>16</v>
      </c>
      <c r="D14" s="15">
        <v>99.5</v>
      </c>
      <c r="E14" s="15">
        <v>107</v>
      </c>
      <c r="F14" s="15">
        <v>206.5</v>
      </c>
      <c r="G14" s="15">
        <v>34.42</v>
      </c>
      <c r="H14" s="15" t="s">
        <v>27</v>
      </c>
      <c r="I14" s="15">
        <v>0</v>
      </c>
      <c r="J14" s="15">
        <v>34.42</v>
      </c>
      <c r="K14" s="22"/>
      <c r="L14" s="35"/>
      <c r="M14" s="36"/>
      <c r="N14" s="20"/>
      <c r="O14" s="20"/>
    </row>
    <row r="15" ht="33" customHeight="1" spans="1:1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37"/>
      <c r="M15" s="20"/>
      <c r="N15" s="20"/>
      <c r="O15" s="20"/>
    </row>
    <row r="16" ht="15" customHeight="1" spans="1:13">
      <c r="A16" s="5" t="s">
        <v>1</v>
      </c>
      <c r="B16" s="6" t="s">
        <v>2</v>
      </c>
      <c r="C16" s="6" t="s">
        <v>3</v>
      </c>
      <c r="D16" s="5" t="s">
        <v>4</v>
      </c>
      <c r="E16" s="5"/>
      <c r="F16" s="5"/>
      <c r="G16" s="7" t="s">
        <v>5</v>
      </c>
      <c r="H16" s="6" t="s">
        <v>6</v>
      </c>
      <c r="I16" s="7" t="s">
        <v>7</v>
      </c>
      <c r="J16" s="27" t="s">
        <v>8</v>
      </c>
      <c r="K16" s="6" t="s">
        <v>9</v>
      </c>
      <c r="L16" s="28" t="s">
        <v>10</v>
      </c>
      <c r="M16" s="38" t="s">
        <v>11</v>
      </c>
    </row>
    <row r="17" ht="16" customHeight="1" spans="1:15">
      <c r="A17" s="5"/>
      <c r="B17" s="6"/>
      <c r="C17" s="6"/>
      <c r="D17" s="6" t="s">
        <v>12</v>
      </c>
      <c r="E17" s="6" t="s">
        <v>13</v>
      </c>
      <c r="F17" s="6" t="s">
        <v>14</v>
      </c>
      <c r="G17" s="8"/>
      <c r="H17" s="6"/>
      <c r="I17" s="8"/>
      <c r="J17" s="27"/>
      <c r="K17" s="6"/>
      <c r="L17" s="28"/>
      <c r="M17" s="38"/>
      <c r="N17" s="20"/>
      <c r="O17" s="20"/>
    </row>
    <row r="18" spans="1:15">
      <c r="A18" s="9">
        <v>1</v>
      </c>
      <c r="B18" s="10" t="s">
        <v>29</v>
      </c>
      <c r="C18" s="9" t="s">
        <v>30</v>
      </c>
      <c r="D18" s="9">
        <v>117.5</v>
      </c>
      <c r="E18" s="9">
        <v>121</v>
      </c>
      <c r="F18" s="9">
        <v>238.5</v>
      </c>
      <c r="G18" s="12">
        <v>39.75</v>
      </c>
      <c r="H18" s="9">
        <v>84.67</v>
      </c>
      <c r="I18" s="12">
        <f t="shared" ref="I18:I23" si="0">ROUND(H18/2,2)</f>
        <v>42.34</v>
      </c>
      <c r="J18" s="31">
        <v>82.09</v>
      </c>
      <c r="K18" s="9">
        <v>1</v>
      </c>
      <c r="L18" s="32" t="s">
        <v>17</v>
      </c>
      <c r="M18" s="33"/>
      <c r="N18" s="20"/>
      <c r="O18" s="20"/>
    </row>
    <row r="19" ht="15" customHeight="1" spans="1:13">
      <c r="A19" s="9">
        <v>2</v>
      </c>
      <c r="B19" s="10" t="s">
        <v>31</v>
      </c>
      <c r="C19" s="9" t="s">
        <v>30</v>
      </c>
      <c r="D19" s="9">
        <v>123</v>
      </c>
      <c r="E19" s="9">
        <v>115</v>
      </c>
      <c r="F19" s="9">
        <v>238</v>
      </c>
      <c r="G19" s="12">
        <v>39.67</v>
      </c>
      <c r="H19" s="21">
        <v>84</v>
      </c>
      <c r="I19" s="12">
        <f t="shared" si="0"/>
        <v>42</v>
      </c>
      <c r="J19" s="31">
        <v>81.67</v>
      </c>
      <c r="K19" s="9">
        <v>2</v>
      </c>
      <c r="L19" s="32" t="s">
        <v>17</v>
      </c>
      <c r="M19" s="39"/>
    </row>
    <row r="20" ht="15" customHeight="1" spans="1:13">
      <c r="A20" s="9">
        <v>3</v>
      </c>
      <c r="B20" s="13" t="s">
        <v>32</v>
      </c>
      <c r="C20" s="9" t="s">
        <v>30</v>
      </c>
      <c r="D20" s="9">
        <v>119.5</v>
      </c>
      <c r="E20" s="9">
        <v>115</v>
      </c>
      <c r="F20" s="9">
        <v>234.5</v>
      </c>
      <c r="G20" s="9">
        <v>39.09</v>
      </c>
      <c r="H20" s="9">
        <v>83.67</v>
      </c>
      <c r="I20" s="9">
        <f t="shared" si="0"/>
        <v>41.84</v>
      </c>
      <c r="J20" s="9">
        <v>80.93</v>
      </c>
      <c r="K20" s="9">
        <v>3</v>
      </c>
      <c r="L20" s="40"/>
      <c r="M20" s="39"/>
    </row>
    <row r="21" ht="15" customHeight="1" spans="1:13">
      <c r="A21" s="9">
        <v>4</v>
      </c>
      <c r="B21" s="11" t="s">
        <v>33</v>
      </c>
      <c r="C21" s="9" t="s">
        <v>30</v>
      </c>
      <c r="D21" s="9">
        <v>115</v>
      </c>
      <c r="E21" s="9">
        <v>121</v>
      </c>
      <c r="F21" s="9">
        <v>236</v>
      </c>
      <c r="G21" s="9">
        <v>39.34</v>
      </c>
      <c r="H21" s="9">
        <v>76</v>
      </c>
      <c r="I21" s="9">
        <f t="shared" si="0"/>
        <v>38</v>
      </c>
      <c r="J21" s="9">
        <v>77.34</v>
      </c>
      <c r="K21" s="9">
        <v>4</v>
      </c>
      <c r="L21" s="40"/>
      <c r="M21" s="39"/>
    </row>
    <row r="22" ht="15" customHeight="1" spans="1:13">
      <c r="A22" s="9">
        <v>5</v>
      </c>
      <c r="B22" s="11" t="s">
        <v>34</v>
      </c>
      <c r="C22" s="9" t="s">
        <v>30</v>
      </c>
      <c r="D22" s="9">
        <v>114</v>
      </c>
      <c r="E22" s="9">
        <v>120</v>
      </c>
      <c r="F22" s="9">
        <v>234</v>
      </c>
      <c r="G22" s="9">
        <v>39</v>
      </c>
      <c r="H22" s="9">
        <v>76</v>
      </c>
      <c r="I22" s="9">
        <f t="shared" si="0"/>
        <v>38</v>
      </c>
      <c r="J22" s="9">
        <v>77</v>
      </c>
      <c r="K22" s="9">
        <v>5</v>
      </c>
      <c r="L22" s="40"/>
      <c r="M22" s="39"/>
    </row>
    <row r="23" ht="16" customHeight="1" spans="1:13">
      <c r="A23" s="9">
        <v>6</v>
      </c>
      <c r="B23" s="13" t="s">
        <v>35</v>
      </c>
      <c r="C23" s="9" t="s">
        <v>30</v>
      </c>
      <c r="D23" s="9">
        <v>110.5</v>
      </c>
      <c r="E23" s="9">
        <v>121</v>
      </c>
      <c r="F23" s="9">
        <v>231.5</v>
      </c>
      <c r="G23" s="9">
        <v>38.59</v>
      </c>
      <c r="H23" s="9">
        <v>75.33</v>
      </c>
      <c r="I23" s="9">
        <f t="shared" si="0"/>
        <v>37.67</v>
      </c>
      <c r="J23" s="9">
        <v>76.26</v>
      </c>
      <c r="K23" s="9">
        <v>6</v>
      </c>
      <c r="L23" s="40"/>
      <c r="M23" s="39"/>
    </row>
    <row r="24" ht="30" customHeight="1"/>
    <row r="25" ht="15" customHeight="1" spans="1:13">
      <c r="A25" s="5" t="s">
        <v>1</v>
      </c>
      <c r="B25" s="6" t="s">
        <v>2</v>
      </c>
      <c r="C25" s="6" t="s">
        <v>3</v>
      </c>
      <c r="D25" s="5" t="s">
        <v>4</v>
      </c>
      <c r="E25" s="5"/>
      <c r="F25" s="5"/>
      <c r="G25" s="7" t="s">
        <v>5</v>
      </c>
      <c r="H25" s="6" t="s">
        <v>6</v>
      </c>
      <c r="I25" s="7" t="s">
        <v>7</v>
      </c>
      <c r="J25" s="27" t="s">
        <v>8</v>
      </c>
      <c r="K25" s="6" t="s">
        <v>9</v>
      </c>
      <c r="L25" s="28" t="s">
        <v>10</v>
      </c>
      <c r="M25" s="41" t="s">
        <v>11</v>
      </c>
    </row>
    <row r="26" ht="16" customHeight="1" spans="1:15">
      <c r="A26" s="5"/>
      <c r="B26" s="6"/>
      <c r="C26" s="6"/>
      <c r="D26" s="6" t="s">
        <v>12</v>
      </c>
      <c r="E26" s="6" t="s">
        <v>13</v>
      </c>
      <c r="F26" s="6" t="s">
        <v>14</v>
      </c>
      <c r="G26" s="8"/>
      <c r="H26" s="6"/>
      <c r="I26" s="8"/>
      <c r="J26" s="27"/>
      <c r="K26" s="6"/>
      <c r="L26" s="28"/>
      <c r="M26" s="41"/>
      <c r="N26" s="20"/>
      <c r="O26" s="20"/>
    </row>
    <row r="27" ht="15" customHeight="1" spans="1:13">
      <c r="A27" s="21">
        <v>1</v>
      </c>
      <c r="B27" s="10" t="s">
        <v>36</v>
      </c>
      <c r="C27" s="21" t="s">
        <v>37</v>
      </c>
      <c r="D27" s="9">
        <v>103.5</v>
      </c>
      <c r="E27" s="9">
        <v>107</v>
      </c>
      <c r="F27" s="9">
        <v>210.5</v>
      </c>
      <c r="G27" s="12">
        <v>35.09</v>
      </c>
      <c r="H27" s="9">
        <v>84</v>
      </c>
      <c r="I27" s="12">
        <f t="shared" ref="I27:I31" si="1">ROUND(H27/2,2)</f>
        <v>42</v>
      </c>
      <c r="J27" s="31">
        <f t="shared" ref="J27:J31" si="2">G27+I27</f>
        <v>77.09</v>
      </c>
      <c r="K27" s="21">
        <v>1</v>
      </c>
      <c r="L27" s="32" t="s">
        <v>17</v>
      </c>
      <c r="M27" s="39"/>
    </row>
    <row r="28" spans="1:13">
      <c r="A28" s="21">
        <v>2</v>
      </c>
      <c r="B28" s="10" t="s">
        <v>38</v>
      </c>
      <c r="C28" s="21" t="s">
        <v>37</v>
      </c>
      <c r="D28" s="9">
        <v>103</v>
      </c>
      <c r="E28" s="9">
        <v>115</v>
      </c>
      <c r="F28" s="9">
        <v>218</v>
      </c>
      <c r="G28" s="12">
        <v>36.34</v>
      </c>
      <c r="H28" s="9">
        <v>79.33</v>
      </c>
      <c r="I28" s="12">
        <f t="shared" si="1"/>
        <v>39.67</v>
      </c>
      <c r="J28" s="31">
        <f t="shared" si="2"/>
        <v>76.01</v>
      </c>
      <c r="K28" s="21">
        <v>2</v>
      </c>
      <c r="L28" s="32" t="s">
        <v>17</v>
      </c>
      <c r="M28" s="39"/>
    </row>
    <row r="29" spans="1:13">
      <c r="A29" s="21">
        <v>3</v>
      </c>
      <c r="B29" s="10" t="s">
        <v>39</v>
      </c>
      <c r="C29" s="21" t="s">
        <v>37</v>
      </c>
      <c r="D29" s="9">
        <v>104.5</v>
      </c>
      <c r="E29" s="9">
        <v>101</v>
      </c>
      <c r="F29" s="9">
        <v>205.5</v>
      </c>
      <c r="G29" s="12">
        <v>34.25</v>
      </c>
      <c r="H29" s="9">
        <v>83</v>
      </c>
      <c r="I29" s="12">
        <f t="shared" si="1"/>
        <v>41.5</v>
      </c>
      <c r="J29" s="31">
        <f t="shared" si="2"/>
        <v>75.75</v>
      </c>
      <c r="K29" s="21">
        <v>3</v>
      </c>
      <c r="L29" s="32" t="s">
        <v>17</v>
      </c>
      <c r="M29" s="39"/>
    </row>
    <row r="30" spans="1:13">
      <c r="A30" s="21">
        <v>4</v>
      </c>
      <c r="B30" s="10" t="s">
        <v>40</v>
      </c>
      <c r="C30" s="21" t="s">
        <v>37</v>
      </c>
      <c r="D30" s="9">
        <v>83</v>
      </c>
      <c r="E30" s="9">
        <v>104</v>
      </c>
      <c r="F30" s="9">
        <v>187</v>
      </c>
      <c r="G30" s="12">
        <v>31.17</v>
      </c>
      <c r="H30" s="9">
        <v>79.33</v>
      </c>
      <c r="I30" s="12">
        <f t="shared" si="1"/>
        <v>39.67</v>
      </c>
      <c r="J30" s="31">
        <f t="shared" si="2"/>
        <v>70.84</v>
      </c>
      <c r="K30" s="21">
        <v>4</v>
      </c>
      <c r="L30" s="32" t="s">
        <v>17</v>
      </c>
      <c r="M30" s="39"/>
    </row>
    <row r="31" ht="17" customHeight="1" spans="1:13">
      <c r="A31" s="15">
        <v>5</v>
      </c>
      <c r="B31" s="16" t="s">
        <v>41</v>
      </c>
      <c r="C31" s="15" t="s">
        <v>37</v>
      </c>
      <c r="D31" s="15">
        <v>77.5</v>
      </c>
      <c r="E31" s="15">
        <v>98</v>
      </c>
      <c r="F31" s="15">
        <v>175.5</v>
      </c>
      <c r="G31" s="15">
        <v>29.25</v>
      </c>
      <c r="H31" s="15" t="s">
        <v>27</v>
      </c>
      <c r="I31" s="15">
        <v>0</v>
      </c>
      <c r="J31" s="15">
        <f t="shared" si="2"/>
        <v>29.25</v>
      </c>
      <c r="K31" s="22">
        <v>5</v>
      </c>
      <c r="L31" s="42"/>
      <c r="M31" s="43"/>
    </row>
    <row r="32" ht="35" customHeight="1"/>
    <row r="33" spans="1:13">
      <c r="A33" s="5" t="s">
        <v>1</v>
      </c>
      <c r="B33" s="6" t="s">
        <v>2</v>
      </c>
      <c r="C33" s="6" t="s">
        <v>3</v>
      </c>
      <c r="D33" s="5" t="s">
        <v>4</v>
      </c>
      <c r="E33" s="5"/>
      <c r="F33" s="5"/>
      <c r="G33" s="7" t="s">
        <v>5</v>
      </c>
      <c r="H33" s="6" t="s">
        <v>6</v>
      </c>
      <c r="I33" s="7" t="s">
        <v>7</v>
      </c>
      <c r="J33" s="27" t="s">
        <v>8</v>
      </c>
      <c r="K33" s="6" t="s">
        <v>9</v>
      </c>
      <c r="L33" s="28" t="s">
        <v>10</v>
      </c>
      <c r="M33" s="38" t="s">
        <v>11</v>
      </c>
    </row>
    <row r="34" ht="15" customHeight="1" spans="1:15">
      <c r="A34" s="5"/>
      <c r="B34" s="6"/>
      <c r="C34" s="6"/>
      <c r="D34" s="6" t="s">
        <v>12</v>
      </c>
      <c r="E34" s="6" t="s">
        <v>13</v>
      </c>
      <c r="F34" s="6" t="s">
        <v>14</v>
      </c>
      <c r="G34" s="8"/>
      <c r="H34" s="6"/>
      <c r="I34" s="8"/>
      <c r="J34" s="27"/>
      <c r="K34" s="6"/>
      <c r="L34" s="28"/>
      <c r="M34" s="38"/>
      <c r="N34" s="20"/>
      <c r="O34" s="20"/>
    </row>
    <row r="35" spans="1:13">
      <c r="A35" s="21">
        <v>1</v>
      </c>
      <c r="B35" s="10" t="s">
        <v>42</v>
      </c>
      <c r="C35" s="21" t="s">
        <v>43</v>
      </c>
      <c r="D35" s="9">
        <v>106.5</v>
      </c>
      <c r="E35" s="9">
        <v>95</v>
      </c>
      <c r="F35" s="9">
        <v>201.5</v>
      </c>
      <c r="G35" s="12">
        <v>33.59</v>
      </c>
      <c r="H35" s="9">
        <v>82.67</v>
      </c>
      <c r="I35" s="12">
        <f>ROUND(H35/2,2)</f>
        <v>41.34</v>
      </c>
      <c r="J35" s="31">
        <f>G35+I35</f>
        <v>74.93</v>
      </c>
      <c r="K35" s="21"/>
      <c r="L35" s="32" t="s">
        <v>17</v>
      </c>
      <c r="M35" s="39"/>
    </row>
    <row r="36" spans="1:13">
      <c r="A36" s="22">
        <v>2</v>
      </c>
      <c r="B36" s="23" t="s">
        <v>44</v>
      </c>
      <c r="C36" s="22" t="s">
        <v>43</v>
      </c>
      <c r="D36" s="22">
        <v>70</v>
      </c>
      <c r="E36" s="22">
        <v>72</v>
      </c>
      <c r="F36" s="22">
        <v>142</v>
      </c>
      <c r="G36" s="22">
        <v>23.67</v>
      </c>
      <c r="H36" s="22" t="s">
        <v>27</v>
      </c>
      <c r="I36" s="22">
        <v>0</v>
      </c>
      <c r="J36" s="22">
        <v>23.67</v>
      </c>
      <c r="K36" s="22"/>
      <c r="L36" s="42"/>
      <c r="M36" s="43"/>
    </row>
    <row r="37" ht="34" customHeight="1"/>
    <row r="38" ht="15" customHeight="1" spans="1:13">
      <c r="A38" s="5" t="s">
        <v>1</v>
      </c>
      <c r="B38" s="6" t="s">
        <v>2</v>
      </c>
      <c r="C38" s="6" t="s">
        <v>3</v>
      </c>
      <c r="D38" s="5" t="s">
        <v>4</v>
      </c>
      <c r="E38" s="5"/>
      <c r="F38" s="5"/>
      <c r="G38" s="7" t="s">
        <v>5</v>
      </c>
      <c r="H38" s="6" t="s">
        <v>6</v>
      </c>
      <c r="I38" s="7" t="s">
        <v>7</v>
      </c>
      <c r="J38" s="27" t="s">
        <v>8</v>
      </c>
      <c r="K38" s="6" t="s">
        <v>9</v>
      </c>
      <c r="L38" s="28" t="s">
        <v>10</v>
      </c>
      <c r="M38" s="38" t="s">
        <v>11</v>
      </c>
    </row>
    <row r="39" ht="15" customHeight="1" spans="1:15">
      <c r="A39" s="5"/>
      <c r="B39" s="6"/>
      <c r="C39" s="6"/>
      <c r="D39" s="6" t="s">
        <v>12</v>
      </c>
      <c r="E39" s="6" t="s">
        <v>13</v>
      </c>
      <c r="F39" s="6" t="s">
        <v>14</v>
      </c>
      <c r="G39" s="8"/>
      <c r="H39" s="6"/>
      <c r="I39" s="8"/>
      <c r="J39" s="27"/>
      <c r="K39" s="6"/>
      <c r="L39" s="28"/>
      <c r="M39" s="38"/>
      <c r="N39" s="20"/>
      <c r="O39" s="20"/>
    </row>
    <row r="40" ht="14.25" spans="1:13">
      <c r="A40" s="21">
        <v>1</v>
      </c>
      <c r="B40" s="10" t="s">
        <v>45</v>
      </c>
      <c r="C40" s="21" t="s">
        <v>46</v>
      </c>
      <c r="D40" s="9">
        <v>118.5</v>
      </c>
      <c r="E40" s="9">
        <v>115</v>
      </c>
      <c r="F40" s="9">
        <v>233.5</v>
      </c>
      <c r="G40" s="12">
        <v>38.92</v>
      </c>
      <c r="H40" s="9">
        <v>81.67</v>
      </c>
      <c r="I40" s="12">
        <f t="shared" ref="I40:I70" si="3">ROUND(H40/2,2)</f>
        <v>40.84</v>
      </c>
      <c r="J40" s="31">
        <f t="shared" ref="J40:J70" si="4">G40+I40</f>
        <v>79.76</v>
      </c>
      <c r="K40" s="21">
        <v>1</v>
      </c>
      <c r="L40" s="32" t="s">
        <v>17</v>
      </c>
      <c r="M40" s="39"/>
    </row>
    <row r="41" spans="1:13">
      <c r="A41" s="21">
        <v>2</v>
      </c>
      <c r="B41" s="11" t="s">
        <v>47</v>
      </c>
      <c r="C41" s="21" t="s">
        <v>46</v>
      </c>
      <c r="D41" s="9">
        <v>99.5</v>
      </c>
      <c r="E41" s="9">
        <v>109</v>
      </c>
      <c r="F41" s="9">
        <v>208.5</v>
      </c>
      <c r="G41" s="9">
        <v>34.75</v>
      </c>
      <c r="H41" s="9">
        <v>75</v>
      </c>
      <c r="I41" s="9">
        <f t="shared" si="3"/>
        <v>37.5</v>
      </c>
      <c r="J41" s="9">
        <f t="shared" si="4"/>
        <v>72.25</v>
      </c>
      <c r="K41" s="21">
        <v>2</v>
      </c>
      <c r="L41" s="40"/>
      <c r="M41" s="39"/>
    </row>
    <row r="42" ht="33" customHeight="1"/>
    <row r="43" ht="15" customHeight="1" spans="1:13">
      <c r="A43" s="5" t="s">
        <v>1</v>
      </c>
      <c r="B43" s="6" t="s">
        <v>2</v>
      </c>
      <c r="C43" s="6" t="s">
        <v>3</v>
      </c>
      <c r="D43" s="5" t="s">
        <v>4</v>
      </c>
      <c r="E43" s="5"/>
      <c r="F43" s="5"/>
      <c r="G43" s="7" t="s">
        <v>5</v>
      </c>
      <c r="H43" s="6" t="s">
        <v>6</v>
      </c>
      <c r="I43" s="7" t="s">
        <v>7</v>
      </c>
      <c r="J43" s="27" t="s">
        <v>8</v>
      </c>
      <c r="K43" s="6" t="s">
        <v>9</v>
      </c>
      <c r="L43" s="28" t="s">
        <v>10</v>
      </c>
      <c r="M43" s="38" t="s">
        <v>11</v>
      </c>
    </row>
    <row r="44" ht="16" customHeight="1" spans="1:15">
      <c r="A44" s="5"/>
      <c r="B44" s="6"/>
      <c r="C44" s="6"/>
      <c r="D44" s="6" t="s">
        <v>12</v>
      </c>
      <c r="E44" s="6" t="s">
        <v>13</v>
      </c>
      <c r="F44" s="6" t="s">
        <v>14</v>
      </c>
      <c r="G44" s="8"/>
      <c r="H44" s="6"/>
      <c r="I44" s="8"/>
      <c r="J44" s="27"/>
      <c r="K44" s="6"/>
      <c r="L44" s="28"/>
      <c r="M44" s="38"/>
      <c r="N44" s="20"/>
      <c r="O44" s="20"/>
    </row>
    <row r="45" spans="1:13">
      <c r="A45" s="21">
        <v>1</v>
      </c>
      <c r="B45" s="10" t="s">
        <v>48</v>
      </c>
      <c r="C45" s="24" t="s">
        <v>49</v>
      </c>
      <c r="D45" s="24">
        <v>119.5</v>
      </c>
      <c r="E45" s="24">
        <v>117</v>
      </c>
      <c r="F45" s="24">
        <v>236.5</v>
      </c>
      <c r="G45" s="25">
        <v>39.42</v>
      </c>
      <c r="H45" s="24">
        <v>86.33</v>
      </c>
      <c r="I45" s="25">
        <f t="shared" si="3"/>
        <v>43.17</v>
      </c>
      <c r="J45" s="24">
        <f t="shared" si="4"/>
        <v>82.59</v>
      </c>
      <c r="K45" s="21">
        <v>1</v>
      </c>
      <c r="L45" s="32" t="s">
        <v>17</v>
      </c>
      <c r="M45" s="39"/>
    </row>
    <row r="46" spans="1:13">
      <c r="A46" s="21">
        <v>2</v>
      </c>
      <c r="B46" s="10" t="s">
        <v>50</v>
      </c>
      <c r="C46" s="24" t="s">
        <v>49</v>
      </c>
      <c r="D46" s="24">
        <v>115.5</v>
      </c>
      <c r="E46" s="24">
        <v>119</v>
      </c>
      <c r="F46" s="24">
        <v>234.5</v>
      </c>
      <c r="G46" s="25">
        <v>39.09</v>
      </c>
      <c r="H46" s="24">
        <v>83.33</v>
      </c>
      <c r="I46" s="25">
        <f t="shared" si="3"/>
        <v>41.67</v>
      </c>
      <c r="J46" s="24">
        <f t="shared" si="4"/>
        <v>80.76</v>
      </c>
      <c r="K46" s="21">
        <v>2</v>
      </c>
      <c r="L46" s="32" t="s">
        <v>17</v>
      </c>
      <c r="M46" s="39"/>
    </row>
    <row r="47" spans="1:13">
      <c r="A47" s="21">
        <v>3</v>
      </c>
      <c r="B47" s="10" t="s">
        <v>51</v>
      </c>
      <c r="C47" s="24" t="s">
        <v>49</v>
      </c>
      <c r="D47" s="24">
        <v>113.5</v>
      </c>
      <c r="E47" s="24">
        <v>114</v>
      </c>
      <c r="F47" s="24">
        <v>227.5</v>
      </c>
      <c r="G47" s="25">
        <v>37.92</v>
      </c>
      <c r="H47" s="24">
        <v>85.33</v>
      </c>
      <c r="I47" s="25">
        <f t="shared" si="3"/>
        <v>42.67</v>
      </c>
      <c r="J47" s="24">
        <f t="shared" si="4"/>
        <v>80.59</v>
      </c>
      <c r="K47" s="21">
        <v>3</v>
      </c>
      <c r="L47" s="32" t="s">
        <v>17</v>
      </c>
      <c r="M47" s="39"/>
    </row>
    <row r="48" spans="1:13">
      <c r="A48" s="21">
        <v>4</v>
      </c>
      <c r="B48" s="10" t="s">
        <v>52</v>
      </c>
      <c r="C48" s="24" t="s">
        <v>49</v>
      </c>
      <c r="D48" s="24">
        <v>106</v>
      </c>
      <c r="E48" s="24">
        <v>121</v>
      </c>
      <c r="F48" s="24">
        <v>227</v>
      </c>
      <c r="G48" s="25">
        <v>37.84</v>
      </c>
      <c r="H48" s="24">
        <v>84.67</v>
      </c>
      <c r="I48" s="25">
        <f t="shared" si="3"/>
        <v>42.34</v>
      </c>
      <c r="J48" s="24">
        <f t="shared" si="4"/>
        <v>80.18</v>
      </c>
      <c r="K48" s="21">
        <v>4</v>
      </c>
      <c r="L48" s="32" t="s">
        <v>17</v>
      </c>
      <c r="M48" s="39"/>
    </row>
    <row r="49" spans="1:13">
      <c r="A49" s="21">
        <v>5</v>
      </c>
      <c r="B49" s="10" t="s">
        <v>53</v>
      </c>
      <c r="C49" s="24" t="s">
        <v>49</v>
      </c>
      <c r="D49" s="24">
        <v>116</v>
      </c>
      <c r="E49" s="24">
        <v>115</v>
      </c>
      <c r="F49" s="24">
        <v>231</v>
      </c>
      <c r="G49" s="25">
        <v>38.5</v>
      </c>
      <c r="H49" s="24">
        <v>83.33</v>
      </c>
      <c r="I49" s="25">
        <f t="shared" si="3"/>
        <v>41.67</v>
      </c>
      <c r="J49" s="24">
        <f t="shared" si="4"/>
        <v>80.17</v>
      </c>
      <c r="K49" s="21">
        <v>5</v>
      </c>
      <c r="L49" s="32" t="s">
        <v>17</v>
      </c>
      <c r="M49" s="39"/>
    </row>
    <row r="50" spans="1:13">
      <c r="A50" s="21">
        <v>6</v>
      </c>
      <c r="B50" s="10" t="s">
        <v>54</v>
      </c>
      <c r="C50" s="24" t="s">
        <v>49</v>
      </c>
      <c r="D50" s="24">
        <v>115</v>
      </c>
      <c r="E50" s="24">
        <v>109</v>
      </c>
      <c r="F50" s="24">
        <v>224</v>
      </c>
      <c r="G50" s="25">
        <v>37.34</v>
      </c>
      <c r="H50" s="24">
        <v>85.33</v>
      </c>
      <c r="I50" s="25">
        <f t="shared" si="3"/>
        <v>42.67</v>
      </c>
      <c r="J50" s="24">
        <f t="shared" si="4"/>
        <v>80.01</v>
      </c>
      <c r="K50" s="21">
        <v>6</v>
      </c>
      <c r="L50" s="32" t="s">
        <v>17</v>
      </c>
      <c r="M50" s="39"/>
    </row>
    <row r="51" spans="1:13">
      <c r="A51" s="21">
        <v>7</v>
      </c>
      <c r="B51" s="10" t="s">
        <v>55</v>
      </c>
      <c r="C51" s="24" t="s">
        <v>49</v>
      </c>
      <c r="D51" s="24">
        <v>117</v>
      </c>
      <c r="E51" s="24">
        <v>113</v>
      </c>
      <c r="F51" s="24">
        <v>230</v>
      </c>
      <c r="G51" s="25">
        <v>38.34</v>
      </c>
      <c r="H51" s="24">
        <v>82.67</v>
      </c>
      <c r="I51" s="25">
        <f t="shared" si="3"/>
        <v>41.34</v>
      </c>
      <c r="J51" s="24">
        <f t="shared" si="4"/>
        <v>79.68</v>
      </c>
      <c r="K51" s="21">
        <v>7</v>
      </c>
      <c r="L51" s="32" t="s">
        <v>17</v>
      </c>
      <c r="M51" s="39"/>
    </row>
    <row r="52" spans="1:13">
      <c r="A52" s="21">
        <v>8</v>
      </c>
      <c r="B52" s="10" t="s">
        <v>56</v>
      </c>
      <c r="C52" s="24" t="s">
        <v>49</v>
      </c>
      <c r="D52" s="24">
        <v>113.5</v>
      </c>
      <c r="E52" s="24">
        <v>110</v>
      </c>
      <c r="F52" s="24">
        <v>223.5</v>
      </c>
      <c r="G52" s="25">
        <v>37.25</v>
      </c>
      <c r="H52" s="24">
        <v>84.67</v>
      </c>
      <c r="I52" s="25">
        <f t="shared" si="3"/>
        <v>42.34</v>
      </c>
      <c r="J52" s="24">
        <f t="shared" si="4"/>
        <v>79.59</v>
      </c>
      <c r="K52" s="21">
        <v>8</v>
      </c>
      <c r="L52" s="32" t="s">
        <v>17</v>
      </c>
      <c r="M52" s="39"/>
    </row>
    <row r="53" spans="1:13">
      <c r="A53" s="21">
        <v>9</v>
      </c>
      <c r="B53" s="10" t="s">
        <v>57</v>
      </c>
      <c r="C53" s="24" t="s">
        <v>49</v>
      </c>
      <c r="D53" s="24">
        <v>116</v>
      </c>
      <c r="E53" s="24">
        <v>116</v>
      </c>
      <c r="F53" s="24">
        <v>232</v>
      </c>
      <c r="G53" s="25">
        <v>38.67</v>
      </c>
      <c r="H53" s="24">
        <v>81.33</v>
      </c>
      <c r="I53" s="25">
        <f t="shared" si="3"/>
        <v>40.67</v>
      </c>
      <c r="J53" s="24">
        <f t="shared" si="4"/>
        <v>79.34</v>
      </c>
      <c r="K53" s="21">
        <v>9</v>
      </c>
      <c r="L53" s="32" t="s">
        <v>17</v>
      </c>
      <c r="M53" s="39"/>
    </row>
    <row r="54" spans="1:13">
      <c r="A54" s="21">
        <v>10</v>
      </c>
      <c r="B54" s="10" t="s">
        <v>58</v>
      </c>
      <c r="C54" s="24" t="s">
        <v>49</v>
      </c>
      <c r="D54" s="24">
        <v>117</v>
      </c>
      <c r="E54" s="24">
        <v>105</v>
      </c>
      <c r="F54" s="24">
        <v>222</v>
      </c>
      <c r="G54" s="25">
        <v>37</v>
      </c>
      <c r="H54" s="24">
        <v>84.67</v>
      </c>
      <c r="I54" s="25">
        <f t="shared" si="3"/>
        <v>42.34</v>
      </c>
      <c r="J54" s="24">
        <f t="shared" si="4"/>
        <v>79.34</v>
      </c>
      <c r="K54" s="21">
        <v>10</v>
      </c>
      <c r="L54" s="32" t="s">
        <v>17</v>
      </c>
      <c r="M54" s="39"/>
    </row>
    <row r="55" spans="1:13">
      <c r="A55" s="21">
        <v>11</v>
      </c>
      <c r="B55" s="26" t="s">
        <v>59</v>
      </c>
      <c r="C55" s="24" t="s">
        <v>49</v>
      </c>
      <c r="D55" s="24">
        <v>98.5</v>
      </c>
      <c r="E55" s="24">
        <v>119</v>
      </c>
      <c r="F55" s="24">
        <v>217.5</v>
      </c>
      <c r="G55" s="24">
        <v>36.25</v>
      </c>
      <c r="H55" s="24">
        <v>86</v>
      </c>
      <c r="I55" s="24">
        <f t="shared" si="3"/>
        <v>43</v>
      </c>
      <c r="J55" s="24">
        <f t="shared" si="4"/>
        <v>79.25</v>
      </c>
      <c r="K55" s="21">
        <v>11</v>
      </c>
      <c r="L55" s="40"/>
      <c r="M55" s="39"/>
    </row>
    <row r="56" spans="1:13">
      <c r="A56" s="21">
        <v>12</v>
      </c>
      <c r="B56" s="26" t="s">
        <v>60</v>
      </c>
      <c r="C56" s="24" t="s">
        <v>49</v>
      </c>
      <c r="D56" s="24">
        <v>119</v>
      </c>
      <c r="E56" s="24">
        <v>112</v>
      </c>
      <c r="F56" s="24">
        <v>231</v>
      </c>
      <c r="G56" s="24">
        <v>38.5</v>
      </c>
      <c r="H56" s="24">
        <v>80.33</v>
      </c>
      <c r="I56" s="24">
        <f t="shared" si="3"/>
        <v>40.17</v>
      </c>
      <c r="J56" s="24">
        <f t="shared" si="4"/>
        <v>78.67</v>
      </c>
      <c r="K56" s="21">
        <v>12</v>
      </c>
      <c r="L56" s="40"/>
      <c r="M56" s="39"/>
    </row>
    <row r="57" spans="1:13">
      <c r="A57" s="21">
        <v>13</v>
      </c>
      <c r="B57" s="26" t="s">
        <v>61</v>
      </c>
      <c r="C57" s="24" t="s">
        <v>49</v>
      </c>
      <c r="D57" s="24">
        <v>111</v>
      </c>
      <c r="E57" s="24">
        <v>111</v>
      </c>
      <c r="F57" s="24">
        <v>222</v>
      </c>
      <c r="G57" s="24">
        <v>37</v>
      </c>
      <c r="H57" s="24">
        <v>83.33</v>
      </c>
      <c r="I57" s="24">
        <f t="shared" si="3"/>
        <v>41.67</v>
      </c>
      <c r="J57" s="24">
        <f t="shared" si="4"/>
        <v>78.67</v>
      </c>
      <c r="K57" s="21">
        <v>12</v>
      </c>
      <c r="L57" s="40"/>
      <c r="M57" s="39"/>
    </row>
    <row r="58" spans="1:13">
      <c r="A58" s="21">
        <v>14</v>
      </c>
      <c r="B58" s="26" t="s">
        <v>62</v>
      </c>
      <c r="C58" s="24" t="s">
        <v>49</v>
      </c>
      <c r="D58" s="24">
        <v>117.5</v>
      </c>
      <c r="E58" s="24">
        <v>120</v>
      </c>
      <c r="F58" s="24">
        <v>237.5</v>
      </c>
      <c r="G58" s="24">
        <v>39.59</v>
      </c>
      <c r="H58" s="24">
        <v>78</v>
      </c>
      <c r="I58" s="24">
        <f t="shared" si="3"/>
        <v>39</v>
      </c>
      <c r="J58" s="24">
        <f t="shared" si="4"/>
        <v>78.59</v>
      </c>
      <c r="K58" s="21">
        <v>14</v>
      </c>
      <c r="L58" s="40"/>
      <c r="M58" s="39"/>
    </row>
    <row r="59" spans="1:13">
      <c r="A59" s="21">
        <v>15</v>
      </c>
      <c r="B59" s="11" t="s">
        <v>63</v>
      </c>
      <c r="C59" s="21" t="s">
        <v>49</v>
      </c>
      <c r="D59" s="9">
        <v>104</v>
      </c>
      <c r="E59" s="9">
        <v>118</v>
      </c>
      <c r="F59" s="9">
        <v>222</v>
      </c>
      <c r="G59" s="9">
        <v>37</v>
      </c>
      <c r="H59" s="9">
        <v>82.67</v>
      </c>
      <c r="I59" s="9">
        <f t="shared" si="3"/>
        <v>41.34</v>
      </c>
      <c r="J59" s="9">
        <f t="shared" si="4"/>
        <v>78.34</v>
      </c>
      <c r="K59" s="21">
        <v>15</v>
      </c>
      <c r="L59" s="40"/>
      <c r="M59" s="39"/>
    </row>
    <row r="60" spans="1:13">
      <c r="A60" s="21">
        <v>16</v>
      </c>
      <c r="B60" s="13" t="s">
        <v>64</v>
      </c>
      <c r="C60" s="21" t="s">
        <v>49</v>
      </c>
      <c r="D60" s="9">
        <v>117.5</v>
      </c>
      <c r="E60" s="9">
        <v>120</v>
      </c>
      <c r="F60" s="9">
        <v>237.5</v>
      </c>
      <c r="G60" s="9">
        <v>39.59</v>
      </c>
      <c r="H60" s="9">
        <v>77.33</v>
      </c>
      <c r="I60" s="9">
        <f t="shared" si="3"/>
        <v>38.67</v>
      </c>
      <c r="J60" s="9">
        <f t="shared" si="4"/>
        <v>78.26</v>
      </c>
      <c r="K60" s="21">
        <v>16</v>
      </c>
      <c r="L60" s="40"/>
      <c r="M60" s="39"/>
    </row>
    <row r="61" spans="1:13">
      <c r="A61" s="21">
        <v>17</v>
      </c>
      <c r="B61" s="13" t="s">
        <v>65</v>
      </c>
      <c r="C61" s="21" t="s">
        <v>49</v>
      </c>
      <c r="D61" s="9">
        <v>105</v>
      </c>
      <c r="E61" s="9">
        <v>120</v>
      </c>
      <c r="F61" s="9">
        <v>225</v>
      </c>
      <c r="G61" s="9">
        <v>37.5</v>
      </c>
      <c r="H61" s="9">
        <v>81.33</v>
      </c>
      <c r="I61" s="9">
        <f t="shared" si="3"/>
        <v>40.67</v>
      </c>
      <c r="J61" s="9">
        <f t="shared" si="4"/>
        <v>78.17</v>
      </c>
      <c r="K61" s="21">
        <v>17</v>
      </c>
      <c r="L61" s="40"/>
      <c r="M61" s="39"/>
    </row>
    <row r="62" spans="1:13">
      <c r="A62" s="21">
        <v>18</v>
      </c>
      <c r="B62" s="11" t="s">
        <v>66</v>
      </c>
      <c r="C62" s="21" t="s">
        <v>49</v>
      </c>
      <c r="D62" s="9">
        <v>112</v>
      </c>
      <c r="E62" s="9">
        <v>115</v>
      </c>
      <c r="F62" s="9">
        <v>227</v>
      </c>
      <c r="G62" s="9">
        <v>37.84</v>
      </c>
      <c r="H62" s="9">
        <v>79.67</v>
      </c>
      <c r="I62" s="9">
        <f t="shared" si="3"/>
        <v>39.84</v>
      </c>
      <c r="J62" s="9">
        <f t="shared" si="4"/>
        <v>77.68</v>
      </c>
      <c r="K62" s="21">
        <v>18</v>
      </c>
      <c r="L62" s="40"/>
      <c r="M62" s="39"/>
    </row>
    <row r="63" spans="1:13">
      <c r="A63" s="21">
        <v>19</v>
      </c>
      <c r="B63" s="13" t="s">
        <v>67</v>
      </c>
      <c r="C63" s="21" t="s">
        <v>49</v>
      </c>
      <c r="D63" s="9">
        <v>118</v>
      </c>
      <c r="E63" s="9">
        <v>113</v>
      </c>
      <c r="F63" s="9">
        <v>231</v>
      </c>
      <c r="G63" s="9">
        <v>38.5</v>
      </c>
      <c r="H63" s="9">
        <v>78.33</v>
      </c>
      <c r="I63" s="9">
        <f t="shared" si="3"/>
        <v>39.17</v>
      </c>
      <c r="J63" s="9">
        <f t="shared" si="4"/>
        <v>77.67</v>
      </c>
      <c r="K63" s="21">
        <v>19</v>
      </c>
      <c r="L63" s="40"/>
      <c r="M63" s="39"/>
    </row>
    <row r="64" spans="1:13">
      <c r="A64" s="21">
        <v>20</v>
      </c>
      <c r="B64" s="11" t="s">
        <v>68</v>
      </c>
      <c r="C64" s="21" t="s">
        <v>49</v>
      </c>
      <c r="D64" s="9">
        <v>111.5</v>
      </c>
      <c r="E64" s="9">
        <v>112</v>
      </c>
      <c r="F64" s="9">
        <v>223.5</v>
      </c>
      <c r="G64" s="9">
        <v>37.25</v>
      </c>
      <c r="H64" s="9">
        <v>80.67</v>
      </c>
      <c r="I64" s="9">
        <f t="shared" si="3"/>
        <v>40.34</v>
      </c>
      <c r="J64" s="9">
        <f t="shared" si="4"/>
        <v>77.59</v>
      </c>
      <c r="K64" s="21">
        <v>20</v>
      </c>
      <c r="L64" s="40"/>
      <c r="M64" s="39"/>
    </row>
    <row r="65" spans="1:13">
      <c r="A65" s="21">
        <v>21</v>
      </c>
      <c r="B65" s="11" t="s">
        <v>69</v>
      </c>
      <c r="C65" s="21" t="s">
        <v>49</v>
      </c>
      <c r="D65" s="9">
        <v>112.5</v>
      </c>
      <c r="E65" s="9">
        <v>113</v>
      </c>
      <c r="F65" s="9">
        <v>225.5</v>
      </c>
      <c r="G65" s="9">
        <v>37.59</v>
      </c>
      <c r="H65" s="9">
        <v>79.67</v>
      </c>
      <c r="I65" s="9">
        <f t="shared" si="3"/>
        <v>39.84</v>
      </c>
      <c r="J65" s="9">
        <f t="shared" si="4"/>
        <v>77.43</v>
      </c>
      <c r="K65" s="21">
        <v>21</v>
      </c>
      <c r="L65" s="40"/>
      <c r="M65" s="39"/>
    </row>
    <row r="66" spans="1:13">
      <c r="A66" s="21">
        <v>22</v>
      </c>
      <c r="B66" s="11" t="s">
        <v>70</v>
      </c>
      <c r="C66" s="21" t="s">
        <v>49</v>
      </c>
      <c r="D66" s="9">
        <v>109</v>
      </c>
      <c r="E66" s="9">
        <v>112</v>
      </c>
      <c r="F66" s="9">
        <v>221</v>
      </c>
      <c r="G66" s="9">
        <v>36.84</v>
      </c>
      <c r="H66" s="9">
        <v>80.67</v>
      </c>
      <c r="I66" s="9">
        <f t="shared" si="3"/>
        <v>40.34</v>
      </c>
      <c r="J66" s="9">
        <f t="shared" si="4"/>
        <v>77.18</v>
      </c>
      <c r="K66" s="21">
        <v>22</v>
      </c>
      <c r="L66" s="40"/>
      <c r="M66" s="39"/>
    </row>
    <row r="67" spans="1:13">
      <c r="A67" s="21">
        <v>23</v>
      </c>
      <c r="B67" s="13" t="s">
        <v>71</v>
      </c>
      <c r="C67" s="21" t="s">
        <v>49</v>
      </c>
      <c r="D67" s="9">
        <v>103.5</v>
      </c>
      <c r="E67" s="9">
        <v>116</v>
      </c>
      <c r="F67" s="9">
        <v>219.5</v>
      </c>
      <c r="G67" s="9">
        <v>36.59</v>
      </c>
      <c r="H67" s="9">
        <v>80.67</v>
      </c>
      <c r="I67" s="9">
        <f t="shared" si="3"/>
        <v>40.34</v>
      </c>
      <c r="J67" s="9">
        <f t="shared" si="4"/>
        <v>76.93</v>
      </c>
      <c r="K67" s="21">
        <v>23</v>
      </c>
      <c r="L67" s="40"/>
      <c r="M67" s="39"/>
    </row>
    <row r="68" spans="1:13">
      <c r="A68" s="21">
        <v>24</v>
      </c>
      <c r="B68" s="13" t="s">
        <v>72</v>
      </c>
      <c r="C68" s="21" t="s">
        <v>49</v>
      </c>
      <c r="D68" s="9">
        <v>115</v>
      </c>
      <c r="E68" s="9">
        <v>114</v>
      </c>
      <c r="F68" s="9">
        <v>229</v>
      </c>
      <c r="G68" s="9">
        <v>38.17</v>
      </c>
      <c r="H68" s="9">
        <v>77.33</v>
      </c>
      <c r="I68" s="9">
        <f t="shared" si="3"/>
        <v>38.67</v>
      </c>
      <c r="J68" s="9">
        <f t="shared" si="4"/>
        <v>76.84</v>
      </c>
      <c r="K68" s="21">
        <v>24</v>
      </c>
      <c r="L68" s="40"/>
      <c r="M68" s="39"/>
    </row>
    <row r="69" spans="1:13">
      <c r="A69" s="21">
        <v>25</v>
      </c>
      <c r="B69" s="11" t="s">
        <v>73</v>
      </c>
      <c r="C69" s="21" t="s">
        <v>49</v>
      </c>
      <c r="D69" s="9">
        <v>112</v>
      </c>
      <c r="E69" s="9">
        <v>108</v>
      </c>
      <c r="F69" s="9">
        <v>220</v>
      </c>
      <c r="G69" s="9">
        <v>36.67</v>
      </c>
      <c r="H69" s="9">
        <v>77</v>
      </c>
      <c r="I69" s="9">
        <f t="shared" si="3"/>
        <v>38.5</v>
      </c>
      <c r="J69" s="9">
        <f t="shared" si="4"/>
        <v>75.17</v>
      </c>
      <c r="K69" s="21">
        <v>25</v>
      </c>
      <c r="L69" s="40"/>
      <c r="M69" s="39"/>
    </row>
    <row r="70" spans="1:13">
      <c r="A70" s="21">
        <v>26</v>
      </c>
      <c r="B70" s="11" t="s">
        <v>74</v>
      </c>
      <c r="C70" s="21" t="s">
        <v>49</v>
      </c>
      <c r="D70" s="9">
        <v>108</v>
      </c>
      <c r="E70" s="9">
        <v>110</v>
      </c>
      <c r="F70" s="9">
        <v>218</v>
      </c>
      <c r="G70" s="9">
        <v>36.34</v>
      </c>
      <c r="H70" s="9">
        <v>76.33</v>
      </c>
      <c r="I70" s="9">
        <f t="shared" si="3"/>
        <v>38.17</v>
      </c>
      <c r="J70" s="9">
        <f t="shared" si="4"/>
        <v>74.51</v>
      </c>
      <c r="K70" s="21">
        <v>26</v>
      </c>
      <c r="L70" s="40"/>
      <c r="M70" s="39"/>
    </row>
    <row r="71" spans="1:13">
      <c r="A71" s="15">
        <v>27</v>
      </c>
      <c r="B71" s="15" t="s">
        <v>75</v>
      </c>
      <c r="C71" s="15" t="s">
        <v>49</v>
      </c>
      <c r="D71" s="15">
        <v>117</v>
      </c>
      <c r="E71" s="15">
        <v>113</v>
      </c>
      <c r="F71" s="15">
        <v>230</v>
      </c>
      <c r="G71" s="15">
        <v>38.34</v>
      </c>
      <c r="H71" s="15" t="s">
        <v>27</v>
      </c>
      <c r="I71" s="15">
        <v>0</v>
      </c>
      <c r="J71" s="15">
        <v>38.34</v>
      </c>
      <c r="K71" s="15"/>
      <c r="L71" s="44"/>
      <c r="M71" s="45"/>
    </row>
    <row r="72" spans="1:13">
      <c r="A72" s="15">
        <v>28</v>
      </c>
      <c r="B72" s="15" t="s">
        <v>76</v>
      </c>
      <c r="C72" s="15" t="s">
        <v>49</v>
      </c>
      <c r="D72" s="15">
        <v>110.5</v>
      </c>
      <c r="E72" s="15">
        <v>119</v>
      </c>
      <c r="F72" s="15">
        <v>229.5</v>
      </c>
      <c r="G72" s="15">
        <v>38.25</v>
      </c>
      <c r="H72" s="15" t="s">
        <v>27</v>
      </c>
      <c r="I72" s="15">
        <v>0</v>
      </c>
      <c r="J72" s="15">
        <v>38.25</v>
      </c>
      <c r="K72" s="15"/>
      <c r="L72" s="44"/>
      <c r="M72" s="45"/>
    </row>
    <row r="73" spans="1:13">
      <c r="A73" s="15">
        <v>29</v>
      </c>
      <c r="B73" s="15" t="s">
        <v>77</v>
      </c>
      <c r="C73" s="15" t="s">
        <v>49</v>
      </c>
      <c r="D73" s="15">
        <v>105</v>
      </c>
      <c r="E73" s="15">
        <v>120</v>
      </c>
      <c r="F73" s="15">
        <v>225</v>
      </c>
      <c r="G73" s="15">
        <v>37.5</v>
      </c>
      <c r="H73" s="15" t="s">
        <v>27</v>
      </c>
      <c r="I73" s="15">
        <v>0</v>
      </c>
      <c r="J73" s="15">
        <v>37.5</v>
      </c>
      <c r="K73" s="15"/>
      <c r="L73" s="44"/>
      <c r="M73" s="45"/>
    </row>
    <row r="74" spans="1:13">
      <c r="A74" s="15">
        <v>30</v>
      </c>
      <c r="B74" s="15" t="s">
        <v>78</v>
      </c>
      <c r="C74" s="15" t="s">
        <v>49</v>
      </c>
      <c r="D74" s="15">
        <v>119</v>
      </c>
      <c r="E74" s="15">
        <v>104</v>
      </c>
      <c r="F74" s="15">
        <v>223</v>
      </c>
      <c r="G74" s="15">
        <v>37.17</v>
      </c>
      <c r="H74" s="15" t="s">
        <v>27</v>
      </c>
      <c r="I74" s="15">
        <v>0</v>
      </c>
      <c r="J74" s="15">
        <v>37.17</v>
      </c>
      <c r="K74" s="15"/>
      <c r="L74" s="44"/>
      <c r="M74" s="45"/>
    </row>
  </sheetData>
  <mergeCells count="67">
    <mergeCell ref="A1:M1"/>
    <mergeCell ref="D2:F2"/>
    <mergeCell ref="D16:F16"/>
    <mergeCell ref="D25:F25"/>
    <mergeCell ref="D33:F33"/>
    <mergeCell ref="D38:F38"/>
    <mergeCell ref="D43:F43"/>
    <mergeCell ref="A2:A3"/>
    <mergeCell ref="A16:A17"/>
    <mergeCell ref="A25:A26"/>
    <mergeCell ref="A33:A34"/>
    <mergeCell ref="A38:A39"/>
    <mergeCell ref="A43:A44"/>
    <mergeCell ref="B2:B3"/>
    <mergeCell ref="B16:B17"/>
    <mergeCell ref="B25:B26"/>
    <mergeCell ref="B33:B34"/>
    <mergeCell ref="B38:B39"/>
    <mergeCell ref="B43:B44"/>
    <mergeCell ref="C2:C3"/>
    <mergeCell ref="C16:C17"/>
    <mergeCell ref="C25:C26"/>
    <mergeCell ref="C33:C34"/>
    <mergeCell ref="C38:C39"/>
    <mergeCell ref="C43:C44"/>
    <mergeCell ref="G2:G3"/>
    <mergeCell ref="G16:G17"/>
    <mergeCell ref="G25:G26"/>
    <mergeCell ref="G33:G34"/>
    <mergeCell ref="G38:G39"/>
    <mergeCell ref="G43:G44"/>
    <mergeCell ref="H2:H3"/>
    <mergeCell ref="H16:H17"/>
    <mergeCell ref="H25:H26"/>
    <mergeCell ref="H33:H34"/>
    <mergeCell ref="H38:H39"/>
    <mergeCell ref="H43:H44"/>
    <mergeCell ref="I2:I3"/>
    <mergeCell ref="I16:I17"/>
    <mergeCell ref="I25:I26"/>
    <mergeCell ref="I33:I34"/>
    <mergeCell ref="I38:I39"/>
    <mergeCell ref="I43:I44"/>
    <mergeCell ref="J2:J3"/>
    <mergeCell ref="J16:J17"/>
    <mergeCell ref="J25:J26"/>
    <mergeCell ref="J33:J34"/>
    <mergeCell ref="J38:J39"/>
    <mergeCell ref="J43:J44"/>
    <mergeCell ref="K2:K3"/>
    <mergeCell ref="K16:K17"/>
    <mergeCell ref="K25:K26"/>
    <mergeCell ref="K33:K34"/>
    <mergeCell ref="K38:K39"/>
    <mergeCell ref="K43:K44"/>
    <mergeCell ref="L2:L3"/>
    <mergeCell ref="L16:L17"/>
    <mergeCell ref="L25:L26"/>
    <mergeCell ref="L33:L34"/>
    <mergeCell ref="L38:L39"/>
    <mergeCell ref="L43:L44"/>
    <mergeCell ref="M2:M3"/>
    <mergeCell ref="M16:M17"/>
    <mergeCell ref="M25:M26"/>
    <mergeCell ref="M33:M34"/>
    <mergeCell ref="M38:M39"/>
    <mergeCell ref="M43:M4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L---</cp:lastModifiedBy>
  <dcterms:created xsi:type="dcterms:W3CDTF">2020-09-14T01:04:00Z</dcterms:created>
  <dcterms:modified xsi:type="dcterms:W3CDTF">2020-09-15T02:09:29Z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