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花名册汇总" sheetId="3" r:id="rId1"/>
  </sheets>
  <definedNames>
    <definedName name="_xlnm._FilterDatabase" localSheetId="0" hidden="1">考生花名册汇总!$A$3:$H$3</definedName>
    <definedName name="_xlnm.Print_Titles" localSheetId="0">考生花名册汇总!$2:$3</definedName>
  </definedNames>
  <calcPr calcId="144525"/>
</workbook>
</file>

<file path=xl/sharedStrings.xml><?xml version="1.0" encoding="utf-8"?>
<sst xmlns="http://schemas.openxmlformats.org/spreadsheetml/2006/main" count="858" uniqueCount="246">
  <si>
    <t>附件1</t>
  </si>
  <si>
    <t>洪湖市2020年度事业单位公开招聘工作人员面试成绩及综合成绩表</t>
  </si>
  <si>
    <t>准考证</t>
  </si>
  <si>
    <t>姓名</t>
  </si>
  <si>
    <t>报考岗位代码</t>
  </si>
  <si>
    <t>招考单位名称</t>
  </si>
  <si>
    <t>三支一扶加分</t>
  </si>
  <si>
    <t>笔试成绩</t>
  </si>
  <si>
    <t>笔试占比成绩40%</t>
  </si>
  <si>
    <t>面试成绩</t>
  </si>
  <si>
    <t>面试占比成绩60%</t>
  </si>
  <si>
    <t>综合得分</t>
  </si>
  <si>
    <t>排名</t>
  </si>
  <si>
    <t>曾晨</t>
  </si>
  <si>
    <t>8043</t>
  </si>
  <si>
    <t>洪湖市市社会养老保险服务中心</t>
  </si>
  <si>
    <t>陈琴</t>
  </si>
  <si>
    <t>陈金荣</t>
  </si>
  <si>
    <t>王慧星</t>
  </si>
  <si>
    <t>魏丹</t>
  </si>
  <si>
    <t>8044</t>
  </si>
  <si>
    <t>洪湖市公共就业和人才服务中心</t>
  </si>
  <si>
    <t>李庆</t>
  </si>
  <si>
    <t>赵玉坤</t>
  </si>
  <si>
    <t>周霄</t>
  </si>
  <si>
    <t>8046</t>
  </si>
  <si>
    <t>洪湖市人力资源和社会保障乡镇服务中心</t>
  </si>
  <si>
    <t>邓恬</t>
  </si>
  <si>
    <t>张科</t>
  </si>
  <si>
    <t>范辉</t>
  </si>
  <si>
    <t>8048</t>
  </si>
  <si>
    <t>洪湖市人力资源和社会保障信息中心</t>
  </si>
  <si>
    <t>叶子蜜</t>
  </si>
  <si>
    <t>牟珩</t>
  </si>
  <si>
    <t>冯雪娇</t>
  </si>
  <si>
    <t>8049</t>
  </si>
  <si>
    <t>洪湖市人力资源培训考试中心</t>
  </si>
  <si>
    <t>徐畅</t>
  </si>
  <si>
    <t>瞿菱</t>
  </si>
  <si>
    <t>肖畅</t>
  </si>
  <si>
    <t>8051</t>
  </si>
  <si>
    <t>洪湖市计量质量服务中心</t>
  </si>
  <si>
    <t>郑子威</t>
  </si>
  <si>
    <t>杨洋</t>
  </si>
  <si>
    <t>许佳胜</t>
  </si>
  <si>
    <t>8053</t>
  </si>
  <si>
    <t>洪湖市土地储备中心</t>
  </si>
  <si>
    <t>李瑞</t>
  </si>
  <si>
    <t>刘舟</t>
  </si>
  <si>
    <t>吴宇轩</t>
  </si>
  <si>
    <t>8054</t>
  </si>
  <si>
    <t>洪湖市新堤自然资源和规划所</t>
  </si>
  <si>
    <t>李珍</t>
  </si>
  <si>
    <t>谢蒙</t>
  </si>
  <si>
    <t>黄晓宇</t>
  </si>
  <si>
    <t>8055</t>
  </si>
  <si>
    <t>张志刚</t>
  </si>
  <si>
    <t>王添龙</t>
  </si>
  <si>
    <t>陕晨</t>
  </si>
  <si>
    <t>8058</t>
  </si>
  <si>
    <t>洪湖市市科学技术馆</t>
  </si>
  <si>
    <t>周冲</t>
  </si>
  <si>
    <t>李雪姣</t>
  </si>
  <si>
    <t>韩忠雨</t>
  </si>
  <si>
    <t>8064</t>
  </si>
  <si>
    <t>洪湖市发展和改革服务中心</t>
  </si>
  <si>
    <t>马嘉伟</t>
  </si>
  <si>
    <t>查梅梅</t>
  </si>
  <si>
    <t>张连悦</t>
  </si>
  <si>
    <t>8066</t>
  </si>
  <si>
    <t>洪湖市残疾人服务中心</t>
  </si>
  <si>
    <t>刘茜</t>
  </si>
  <si>
    <t>杭震</t>
  </si>
  <si>
    <t>王开成</t>
  </si>
  <si>
    <t>8069</t>
  </si>
  <si>
    <t>洪湖市群众信访接待中心</t>
  </si>
  <si>
    <t>曾青</t>
  </si>
  <si>
    <t>钟梦</t>
  </si>
  <si>
    <t>刘欢</t>
  </si>
  <si>
    <t>8071</t>
  </si>
  <si>
    <t>洪湖市融媒体中心</t>
  </si>
  <si>
    <t>熊菁菁</t>
  </si>
  <si>
    <t>万成</t>
  </si>
  <si>
    <t>陈敏</t>
  </si>
  <si>
    <t>8072</t>
  </si>
  <si>
    <t>市社会福利院</t>
  </si>
  <si>
    <t>李娜</t>
  </si>
  <si>
    <t>蔡丽芳</t>
  </si>
  <si>
    <t>周斯琦</t>
  </si>
  <si>
    <t>8074</t>
  </si>
  <si>
    <t>洪湖市安全生产执法监察大队</t>
  </si>
  <si>
    <t>王君沂</t>
  </si>
  <si>
    <t>王明瑞</t>
  </si>
  <si>
    <t>冯子薇</t>
  </si>
  <si>
    <t>李文君</t>
  </si>
  <si>
    <t>张玉</t>
  </si>
  <si>
    <t>高正宇</t>
  </si>
  <si>
    <t>华铭</t>
  </si>
  <si>
    <t>吴偲偲</t>
  </si>
  <si>
    <t>徐晨航</t>
  </si>
  <si>
    <t>秦莉</t>
  </si>
  <si>
    <t>王子铭</t>
  </si>
  <si>
    <t>杜阳</t>
  </si>
  <si>
    <t>樊鹏</t>
  </si>
  <si>
    <t>董红梅</t>
  </si>
  <si>
    <t>冉瑞鹏</t>
  </si>
  <si>
    <t>方琦</t>
  </si>
  <si>
    <t>倪媛</t>
  </si>
  <si>
    <t>万鹏</t>
  </si>
  <si>
    <t>陈剑军</t>
  </si>
  <si>
    <t>张文昊</t>
  </si>
  <si>
    <t>吴昊</t>
  </si>
  <si>
    <t>胡从平</t>
  </si>
  <si>
    <t>熊沨</t>
  </si>
  <si>
    <t>岳斌</t>
  </si>
  <si>
    <t>杨帆</t>
  </si>
  <si>
    <t>池承月</t>
  </si>
  <si>
    <t>张治</t>
  </si>
  <si>
    <t>舒升</t>
  </si>
  <si>
    <t>陈双宝</t>
  </si>
  <si>
    <t>罗鹏程</t>
  </si>
  <si>
    <t>谢雨杰</t>
  </si>
  <si>
    <t>王云</t>
  </si>
  <si>
    <t>王顺吉</t>
  </si>
  <si>
    <t>熊成哲</t>
  </si>
  <si>
    <t>唐禹龙</t>
  </si>
  <si>
    <t>李敦科</t>
  </si>
  <si>
    <t>严祥星</t>
  </si>
  <si>
    <t>谭辉</t>
  </si>
  <si>
    <t>魏力</t>
  </si>
  <si>
    <t>张雨</t>
  </si>
  <si>
    <t>王晶</t>
  </si>
  <si>
    <t>邱曾名</t>
  </si>
  <si>
    <t>王兵</t>
  </si>
  <si>
    <t>刘汛</t>
  </si>
  <si>
    <t>刘永逸</t>
  </si>
  <si>
    <t>幸玲</t>
  </si>
  <si>
    <t>钟镇</t>
  </si>
  <si>
    <t>彭熠</t>
  </si>
  <si>
    <t>8075</t>
  </si>
  <si>
    <t>洪湖市企业服务中心</t>
  </si>
  <si>
    <t>周星杞</t>
  </si>
  <si>
    <t>陈一凡</t>
  </si>
  <si>
    <t>刘宇婷</t>
  </si>
  <si>
    <t>莫新祥</t>
  </si>
  <si>
    <t>鲍芬</t>
  </si>
  <si>
    <t>周利</t>
  </si>
  <si>
    <t>周唯</t>
  </si>
  <si>
    <t>方佳恒</t>
  </si>
  <si>
    <t>周泓铭</t>
  </si>
  <si>
    <t>廖文龙</t>
  </si>
  <si>
    <t>卢欣兰</t>
  </si>
  <si>
    <t>李佳丽</t>
  </si>
  <si>
    <t>邹豪杰</t>
  </si>
  <si>
    <t>李婉玲</t>
  </si>
  <si>
    <t>王帆</t>
  </si>
  <si>
    <t>杨博</t>
  </si>
  <si>
    <t>徐佳平</t>
  </si>
  <si>
    <t>吕志伟</t>
  </si>
  <si>
    <t>张中奇</t>
  </si>
  <si>
    <t>宁自韩</t>
  </si>
  <si>
    <t>李娅萍</t>
  </si>
  <si>
    <t>吴丹</t>
  </si>
  <si>
    <t>徐致远</t>
  </si>
  <si>
    <t>向慧毅</t>
  </si>
  <si>
    <t>颜乾圆</t>
  </si>
  <si>
    <t>秦川</t>
  </si>
  <si>
    <t>陈雪新</t>
  </si>
  <si>
    <t>陈婷婷</t>
  </si>
  <si>
    <t>刘婷</t>
  </si>
  <si>
    <t>刘亚茹</t>
  </si>
  <si>
    <t>张瑾</t>
  </si>
  <si>
    <t>8077</t>
  </si>
  <si>
    <t>洪湖市建筑业服务中心</t>
  </si>
  <si>
    <t>郭俊潇</t>
  </si>
  <si>
    <t>叶桐</t>
  </si>
  <si>
    <t>金庭兵</t>
  </si>
  <si>
    <t>8079</t>
  </si>
  <si>
    <t>洪湖市政府投资建设管理中心</t>
  </si>
  <si>
    <t>徐子怡</t>
  </si>
  <si>
    <t>郑锐</t>
  </si>
  <si>
    <t>金乐章</t>
  </si>
  <si>
    <t>8081</t>
  </si>
  <si>
    <t>洪湖市动物疫病预防控制中心</t>
  </si>
  <si>
    <t>毛恋</t>
  </si>
  <si>
    <t>罗洋</t>
  </si>
  <si>
    <t>李明英</t>
  </si>
  <si>
    <t>肖茜</t>
  </si>
  <si>
    <t>吴霜</t>
  </si>
  <si>
    <t>张浔</t>
  </si>
  <si>
    <t>8082</t>
  </si>
  <si>
    <t>洪湖市水产发展中心</t>
  </si>
  <si>
    <t>苏子豪</t>
  </si>
  <si>
    <t>谢重阳</t>
  </si>
  <si>
    <t>付轩</t>
  </si>
  <si>
    <t>8085</t>
  </si>
  <si>
    <t>洪湖政府投资审计中心</t>
  </si>
  <si>
    <t>欧阳常琳</t>
  </si>
  <si>
    <t>陈舒</t>
  </si>
  <si>
    <t>谢弋虹</t>
  </si>
  <si>
    <t>8087</t>
  </si>
  <si>
    <t>陈禹良</t>
  </si>
  <si>
    <t>陈鹏</t>
  </si>
  <si>
    <t>刘凌云</t>
  </si>
  <si>
    <t>刘洋</t>
  </si>
  <si>
    <t>王旷怡</t>
  </si>
  <si>
    <t>马家骏</t>
  </si>
  <si>
    <t>8089</t>
  </si>
  <si>
    <t>洪湖市乡镇水利管理站</t>
  </si>
  <si>
    <t>徐帅</t>
  </si>
  <si>
    <t>敖来国</t>
  </si>
  <si>
    <t>杨文婷</t>
  </si>
  <si>
    <t>8090</t>
  </si>
  <si>
    <t>肖承宇</t>
  </si>
  <si>
    <t>艾子杰</t>
  </si>
  <si>
    <t>许科</t>
  </si>
  <si>
    <t>许梦</t>
  </si>
  <si>
    <t>吴坤</t>
  </si>
  <si>
    <t>邹德澳</t>
  </si>
  <si>
    <t>8091</t>
  </si>
  <si>
    <t>洪湖市大数据中心</t>
  </si>
  <si>
    <t>黄志良</t>
  </si>
  <si>
    <t>郭毅</t>
  </si>
  <si>
    <t>王琳</t>
  </si>
  <si>
    <t>8092</t>
  </si>
  <si>
    <t>洪湖市法律援助中心</t>
  </si>
  <si>
    <t>张僚</t>
  </si>
  <si>
    <t>舒悦</t>
  </si>
  <si>
    <t>张成</t>
  </si>
  <si>
    <t>牟右</t>
  </si>
  <si>
    <t>隆明丽</t>
  </si>
  <si>
    <t>蔡思源</t>
  </si>
  <si>
    <t>习娅琪</t>
  </si>
  <si>
    <t>熊欣月</t>
  </si>
  <si>
    <t>彭三</t>
  </si>
  <si>
    <t>赵望</t>
  </si>
  <si>
    <t>孙东</t>
  </si>
  <si>
    <t>马方义</t>
  </si>
  <si>
    <t>8094</t>
  </si>
  <si>
    <t>洪湖市文化旅游发展中心</t>
  </si>
  <si>
    <t>吴厅</t>
  </si>
  <si>
    <t>吴槐</t>
  </si>
  <si>
    <t>张雅琴</t>
  </si>
  <si>
    <t>8095</t>
  </si>
  <si>
    <t>金莹莹</t>
  </si>
  <si>
    <t>夏婷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</si>
</sst>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3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tabSelected="1" zoomScale="115" zoomScaleNormal="115" workbookViewId="0">
      <selection activeCell="K10" sqref="K10"/>
    </sheetView>
  </sheetViews>
  <sheetFormatPr defaultColWidth="9" defaultRowHeight="18" customHeight="1"/>
  <cols>
    <col min="1" max="1" width="10.375" style="1" customWidth="1"/>
    <col min="2" max="2" width="6.375" style="1" customWidth="1"/>
    <col min="3" max="3" width="6.5" style="1" customWidth="1"/>
    <col min="4" max="4" width="19.125" style="1" customWidth="1"/>
    <col min="5" max="5" width="5.375" style="1" customWidth="1"/>
    <col min="6" max="6" width="8.5" style="1" customWidth="1"/>
    <col min="7" max="7" width="9.5" style="1" customWidth="1"/>
    <col min="8" max="8" width="10.25" style="1" customWidth="1"/>
    <col min="9" max="16384" width="9" style="1"/>
  </cols>
  <sheetData>
    <row r="1" customHeight="1" spans="1:1">
      <c r="A1" s="1" t="s">
        <v>0</v>
      </c>
    </row>
    <row r="2" ht="45.9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</row>
    <row r="4" ht="24.95" customHeight="1" spans="1:11">
      <c r="A4" s="5">
        <v>124052221</v>
      </c>
      <c r="B4" s="6" t="s">
        <v>13</v>
      </c>
      <c r="C4" s="6" t="s">
        <v>14</v>
      </c>
      <c r="D4" s="6" t="s">
        <v>15</v>
      </c>
      <c r="E4" s="7"/>
      <c r="F4" s="5">
        <v>59.25</v>
      </c>
      <c r="G4" s="8">
        <f>F4*0.4</f>
        <v>23.7</v>
      </c>
      <c r="H4" s="9">
        <v>83.66</v>
      </c>
      <c r="I4" s="11">
        <f>H4*0.6</f>
        <v>50.196</v>
      </c>
      <c r="J4" s="11">
        <f>I4+G4</f>
        <v>73.896</v>
      </c>
      <c r="K4" s="11">
        <v>1</v>
      </c>
    </row>
    <row r="5" ht="24.95" customHeight="1" spans="1:11">
      <c r="A5" s="5">
        <v>124053723</v>
      </c>
      <c r="B5" s="6" t="s">
        <v>16</v>
      </c>
      <c r="C5" s="6" t="s">
        <v>14</v>
      </c>
      <c r="D5" s="6" t="s">
        <v>15</v>
      </c>
      <c r="E5" s="7"/>
      <c r="F5" s="5">
        <v>56</v>
      </c>
      <c r="G5" s="8">
        <f>F5*0.4</f>
        <v>22.4</v>
      </c>
      <c r="H5" s="9">
        <v>83.16</v>
      </c>
      <c r="I5" s="11">
        <f>H5*0.6</f>
        <v>49.896</v>
      </c>
      <c r="J5" s="11">
        <f>I5+G5</f>
        <v>72.296</v>
      </c>
      <c r="K5" s="11">
        <v>2</v>
      </c>
    </row>
    <row r="6" ht="24.95" customHeight="1" spans="1:11">
      <c r="A6" s="5">
        <v>124050306</v>
      </c>
      <c r="B6" s="6" t="s">
        <v>17</v>
      </c>
      <c r="C6" s="6" t="s">
        <v>14</v>
      </c>
      <c r="D6" s="6" t="s">
        <v>15</v>
      </c>
      <c r="E6" s="7"/>
      <c r="F6" s="5">
        <v>56.25</v>
      </c>
      <c r="G6" s="8">
        <f>F6*0.4</f>
        <v>22.5</v>
      </c>
      <c r="H6" s="9">
        <v>82.04</v>
      </c>
      <c r="I6" s="11">
        <f>H6*0.6</f>
        <v>49.224</v>
      </c>
      <c r="J6" s="11">
        <f>I6+G6</f>
        <v>71.724</v>
      </c>
      <c r="K6" s="11">
        <v>3</v>
      </c>
    </row>
    <row r="7" ht="24.95" customHeight="1" spans="1:11">
      <c r="A7" s="5">
        <v>124053515</v>
      </c>
      <c r="B7" s="6" t="s">
        <v>18</v>
      </c>
      <c r="C7" s="6" t="s">
        <v>14</v>
      </c>
      <c r="D7" s="6" t="s">
        <v>15</v>
      </c>
      <c r="E7" s="7"/>
      <c r="F7" s="5">
        <v>56</v>
      </c>
      <c r="G7" s="8">
        <f>F7*0.4</f>
        <v>22.4</v>
      </c>
      <c r="H7" s="9">
        <v>0</v>
      </c>
      <c r="I7" s="11">
        <f>H7*0.6</f>
        <v>0</v>
      </c>
      <c r="J7" s="11">
        <f>I7+G7</f>
        <v>22.4</v>
      </c>
      <c r="K7" s="11">
        <v>4</v>
      </c>
    </row>
    <row r="8" ht="24.95" customHeight="1" spans="1:11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4" t="s">
        <v>9</v>
      </c>
      <c r="I8" s="3" t="s">
        <v>10</v>
      </c>
      <c r="J8" s="3" t="s">
        <v>11</v>
      </c>
      <c r="K8" s="3" t="s">
        <v>12</v>
      </c>
    </row>
    <row r="9" ht="24.95" customHeight="1" spans="1:11">
      <c r="A9" s="5">
        <v>124051603</v>
      </c>
      <c r="B9" s="6" t="s">
        <v>19</v>
      </c>
      <c r="C9" s="6" t="s">
        <v>20</v>
      </c>
      <c r="D9" s="6" t="s">
        <v>21</v>
      </c>
      <c r="E9" s="7"/>
      <c r="F9" s="5">
        <v>60.25</v>
      </c>
      <c r="G9" s="8">
        <f>F9*0.4</f>
        <v>24.1</v>
      </c>
      <c r="H9" s="9">
        <v>81.14</v>
      </c>
      <c r="I9" s="11">
        <f>H9*0.6</f>
        <v>48.684</v>
      </c>
      <c r="J9" s="11">
        <f>I9+G9</f>
        <v>72.784</v>
      </c>
      <c r="K9" s="11">
        <v>1</v>
      </c>
    </row>
    <row r="10" ht="24.95" customHeight="1" spans="1:11">
      <c r="A10" s="5">
        <v>124053102</v>
      </c>
      <c r="B10" s="6" t="s">
        <v>22</v>
      </c>
      <c r="C10" s="6" t="s">
        <v>20</v>
      </c>
      <c r="D10" s="6" t="s">
        <v>21</v>
      </c>
      <c r="E10" s="7"/>
      <c r="F10" s="5">
        <v>69.5</v>
      </c>
      <c r="G10" s="8">
        <f>F10*0.4</f>
        <v>27.8</v>
      </c>
      <c r="H10" s="9">
        <v>0</v>
      </c>
      <c r="I10" s="11">
        <f>H10*0.6</f>
        <v>0</v>
      </c>
      <c r="J10" s="11">
        <f>I10+G10</f>
        <v>27.8</v>
      </c>
      <c r="K10" s="11">
        <v>2</v>
      </c>
    </row>
    <row r="11" ht="24.95" customHeight="1" spans="1:11">
      <c r="A11" s="5">
        <v>124051011</v>
      </c>
      <c r="B11" s="6" t="s">
        <v>23</v>
      </c>
      <c r="C11" s="6" t="s">
        <v>20</v>
      </c>
      <c r="D11" s="6" t="s">
        <v>21</v>
      </c>
      <c r="E11" s="7"/>
      <c r="F11" s="5">
        <v>56.75</v>
      </c>
      <c r="G11" s="8">
        <f>F11*0.4</f>
        <v>22.7</v>
      </c>
      <c r="H11" s="9">
        <v>0</v>
      </c>
      <c r="I11" s="11">
        <f>H11*0.6</f>
        <v>0</v>
      </c>
      <c r="J11" s="11">
        <f>I11+G11</f>
        <v>22.7</v>
      </c>
      <c r="K11" s="11">
        <v>3</v>
      </c>
    </row>
    <row r="12" ht="24.95" customHeight="1" spans="1:11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4" t="s">
        <v>9</v>
      </c>
      <c r="I12" s="3" t="s">
        <v>10</v>
      </c>
      <c r="J12" s="3" t="s">
        <v>11</v>
      </c>
      <c r="K12" s="3" t="s">
        <v>12</v>
      </c>
    </row>
    <row r="13" ht="24.95" customHeight="1" spans="1:11">
      <c r="A13" s="5">
        <v>124052704</v>
      </c>
      <c r="B13" s="6" t="s">
        <v>24</v>
      </c>
      <c r="C13" s="6" t="s">
        <v>25</v>
      </c>
      <c r="D13" s="6" t="s">
        <v>26</v>
      </c>
      <c r="E13" s="7"/>
      <c r="F13" s="5">
        <v>56</v>
      </c>
      <c r="G13" s="8">
        <f>F13*0.4</f>
        <v>22.4</v>
      </c>
      <c r="H13" s="9">
        <v>82</v>
      </c>
      <c r="I13" s="11">
        <f>H13*0.6</f>
        <v>49.2</v>
      </c>
      <c r="J13" s="11">
        <f>I13+G13</f>
        <v>71.6</v>
      </c>
      <c r="K13" s="11">
        <v>1</v>
      </c>
    </row>
    <row r="14" ht="24.95" customHeight="1" spans="1:11">
      <c r="A14" s="5">
        <v>124053103</v>
      </c>
      <c r="B14" s="6" t="s">
        <v>27</v>
      </c>
      <c r="C14" s="6" t="s">
        <v>25</v>
      </c>
      <c r="D14" s="6" t="s">
        <v>26</v>
      </c>
      <c r="E14" s="7"/>
      <c r="F14" s="5">
        <v>52.75</v>
      </c>
      <c r="G14" s="8">
        <f>F14*0.4</f>
        <v>21.1</v>
      </c>
      <c r="H14" s="9">
        <v>81.8</v>
      </c>
      <c r="I14" s="11">
        <f>H14*0.6</f>
        <v>49.08</v>
      </c>
      <c r="J14" s="11">
        <f>I14+G14</f>
        <v>70.18</v>
      </c>
      <c r="K14" s="11">
        <v>2</v>
      </c>
    </row>
    <row r="15" ht="24.95" customHeight="1" spans="1:11">
      <c r="A15" s="5">
        <v>124052723</v>
      </c>
      <c r="B15" s="6" t="s">
        <v>28</v>
      </c>
      <c r="C15" s="6" t="s">
        <v>25</v>
      </c>
      <c r="D15" s="6" t="s">
        <v>26</v>
      </c>
      <c r="E15" s="7"/>
      <c r="F15" s="5">
        <v>51.75</v>
      </c>
      <c r="G15" s="8">
        <f>F15*0.4</f>
        <v>20.7</v>
      </c>
      <c r="H15" s="9">
        <v>79.1</v>
      </c>
      <c r="I15" s="11">
        <f>H15*0.6</f>
        <v>47.46</v>
      </c>
      <c r="J15" s="11">
        <f>I15+G15</f>
        <v>68.16</v>
      </c>
      <c r="K15" s="11">
        <v>3</v>
      </c>
    </row>
    <row r="16" ht="24.95" customHeight="1" spans="1:11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4" t="s">
        <v>9</v>
      </c>
      <c r="I16" s="3" t="s">
        <v>10</v>
      </c>
      <c r="J16" s="3" t="s">
        <v>11</v>
      </c>
      <c r="K16" s="3" t="s">
        <v>12</v>
      </c>
    </row>
    <row r="17" ht="24.95" customHeight="1" spans="1:11">
      <c r="A17" s="5">
        <v>124050811</v>
      </c>
      <c r="B17" s="6" t="s">
        <v>29</v>
      </c>
      <c r="C17" s="6" t="s">
        <v>30</v>
      </c>
      <c r="D17" s="6" t="s">
        <v>31</v>
      </c>
      <c r="E17" s="7"/>
      <c r="F17" s="5">
        <v>72</v>
      </c>
      <c r="G17" s="8">
        <f>F17*0.4</f>
        <v>28.8</v>
      </c>
      <c r="H17" s="9">
        <v>81.92</v>
      </c>
      <c r="I17" s="11">
        <f>H17*0.6</f>
        <v>49.152</v>
      </c>
      <c r="J17" s="11">
        <f>I17+G17</f>
        <v>77.952</v>
      </c>
      <c r="K17" s="11">
        <v>1</v>
      </c>
    </row>
    <row r="18" ht="24.95" customHeight="1" spans="1:11">
      <c r="A18" s="5">
        <v>124050913</v>
      </c>
      <c r="B18" s="6" t="s">
        <v>32</v>
      </c>
      <c r="C18" s="6" t="s">
        <v>30</v>
      </c>
      <c r="D18" s="6" t="s">
        <v>31</v>
      </c>
      <c r="E18" s="7"/>
      <c r="F18" s="5">
        <v>69.5</v>
      </c>
      <c r="G18" s="8">
        <f>F18*0.4</f>
        <v>27.8</v>
      </c>
      <c r="H18" s="9">
        <v>82.78</v>
      </c>
      <c r="I18" s="11">
        <f>H18*0.6</f>
        <v>49.668</v>
      </c>
      <c r="J18" s="11">
        <f>I18+G18</f>
        <v>77.468</v>
      </c>
      <c r="K18" s="11">
        <v>2</v>
      </c>
    </row>
    <row r="19" ht="24.95" customHeight="1" spans="1:11">
      <c r="A19" s="5">
        <v>124052729</v>
      </c>
      <c r="B19" s="6" t="s">
        <v>33</v>
      </c>
      <c r="C19" s="6" t="s">
        <v>30</v>
      </c>
      <c r="D19" s="6" t="s">
        <v>31</v>
      </c>
      <c r="E19" s="7"/>
      <c r="F19" s="5">
        <v>55</v>
      </c>
      <c r="G19" s="8">
        <f>F19*0.4</f>
        <v>22</v>
      </c>
      <c r="H19" s="9">
        <v>82.22</v>
      </c>
      <c r="I19" s="11">
        <f>H19*0.6</f>
        <v>49.332</v>
      </c>
      <c r="J19" s="11">
        <f>I19+G19</f>
        <v>71.332</v>
      </c>
      <c r="K19" s="11">
        <v>3</v>
      </c>
    </row>
    <row r="20" ht="24.95" customHeight="1" spans="1:11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4" t="s">
        <v>9</v>
      </c>
      <c r="I20" s="3" t="s">
        <v>10</v>
      </c>
      <c r="J20" s="3" t="s">
        <v>11</v>
      </c>
      <c r="K20" s="3" t="s">
        <v>12</v>
      </c>
    </row>
    <row r="21" ht="24.95" customHeight="1" spans="1:11">
      <c r="A21" s="5">
        <v>124052918</v>
      </c>
      <c r="B21" s="6" t="s">
        <v>34</v>
      </c>
      <c r="C21" s="6" t="s">
        <v>35</v>
      </c>
      <c r="D21" s="6" t="s">
        <v>36</v>
      </c>
      <c r="E21" s="7"/>
      <c r="F21" s="5">
        <v>71</v>
      </c>
      <c r="G21" s="8">
        <f>F21*0.4</f>
        <v>28.4</v>
      </c>
      <c r="H21" s="9">
        <v>84.04</v>
      </c>
      <c r="I21" s="11">
        <f>H21*0.6</f>
        <v>50.424</v>
      </c>
      <c r="J21" s="11">
        <f>I21+G21</f>
        <v>78.824</v>
      </c>
      <c r="K21" s="11">
        <v>1</v>
      </c>
    </row>
    <row r="22" ht="24.95" customHeight="1" spans="1:11">
      <c r="A22" s="5">
        <v>124051101</v>
      </c>
      <c r="B22" s="6" t="s">
        <v>37</v>
      </c>
      <c r="C22" s="6" t="s">
        <v>35</v>
      </c>
      <c r="D22" s="6" t="s">
        <v>36</v>
      </c>
      <c r="E22" s="7"/>
      <c r="F22" s="5">
        <v>62.25</v>
      </c>
      <c r="G22" s="8">
        <f>F22*0.4</f>
        <v>24.9</v>
      </c>
      <c r="H22" s="9">
        <v>82.3</v>
      </c>
      <c r="I22" s="11">
        <f>H22*0.6</f>
        <v>49.38</v>
      </c>
      <c r="J22" s="11">
        <f>I22+G22</f>
        <v>74.28</v>
      </c>
      <c r="K22" s="11">
        <v>2</v>
      </c>
    </row>
    <row r="23" ht="24.95" customHeight="1" spans="1:11">
      <c r="A23" s="5">
        <v>124051616</v>
      </c>
      <c r="B23" s="6" t="s">
        <v>38</v>
      </c>
      <c r="C23" s="6" t="s">
        <v>35</v>
      </c>
      <c r="D23" s="6" t="s">
        <v>36</v>
      </c>
      <c r="E23" s="7"/>
      <c r="F23" s="5">
        <v>56</v>
      </c>
      <c r="G23" s="8">
        <f>F23*0.4</f>
        <v>22.4</v>
      </c>
      <c r="H23" s="9">
        <v>0</v>
      </c>
      <c r="I23" s="11">
        <f>H23*0.6</f>
        <v>0</v>
      </c>
      <c r="J23" s="11">
        <f>I23+G23</f>
        <v>22.4</v>
      </c>
      <c r="K23" s="11">
        <v>3</v>
      </c>
    </row>
    <row r="24" ht="24.95" customHeight="1" spans="1:11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4" t="s">
        <v>9</v>
      </c>
      <c r="I24" s="3" t="s">
        <v>10</v>
      </c>
      <c r="J24" s="3" t="s">
        <v>11</v>
      </c>
      <c r="K24" s="3" t="s">
        <v>12</v>
      </c>
    </row>
    <row r="25" ht="24.95" customHeight="1" spans="1:11">
      <c r="A25" s="5">
        <v>124053726</v>
      </c>
      <c r="B25" s="6" t="s">
        <v>39</v>
      </c>
      <c r="C25" s="6" t="s">
        <v>40</v>
      </c>
      <c r="D25" s="6" t="s">
        <v>41</v>
      </c>
      <c r="E25" s="7"/>
      <c r="F25" s="5">
        <v>68.5</v>
      </c>
      <c r="G25" s="8">
        <f>F25*0.4</f>
        <v>27.4</v>
      </c>
      <c r="H25" s="9">
        <v>80.3</v>
      </c>
      <c r="I25" s="11">
        <f>H25*0.6</f>
        <v>48.18</v>
      </c>
      <c r="J25" s="11">
        <f>I25+G25</f>
        <v>75.58</v>
      </c>
      <c r="K25" s="11">
        <v>1</v>
      </c>
    </row>
    <row r="26" ht="24.95" customHeight="1" spans="1:11">
      <c r="A26" s="5">
        <v>124052315</v>
      </c>
      <c r="B26" s="6" t="s">
        <v>42</v>
      </c>
      <c r="C26" s="6" t="s">
        <v>40</v>
      </c>
      <c r="D26" s="6" t="s">
        <v>41</v>
      </c>
      <c r="E26" s="7"/>
      <c r="F26" s="5">
        <v>61.5</v>
      </c>
      <c r="G26" s="8">
        <f>F26*0.4</f>
        <v>24.6</v>
      </c>
      <c r="H26" s="9">
        <v>82.82</v>
      </c>
      <c r="I26" s="11">
        <f>H26*0.6</f>
        <v>49.692</v>
      </c>
      <c r="J26" s="11">
        <f>I26+G26</f>
        <v>74.292</v>
      </c>
      <c r="K26" s="11">
        <v>2</v>
      </c>
    </row>
    <row r="27" ht="24.95" customHeight="1" spans="1:11">
      <c r="A27" s="5">
        <v>124052530</v>
      </c>
      <c r="B27" s="6" t="s">
        <v>43</v>
      </c>
      <c r="C27" s="6" t="s">
        <v>40</v>
      </c>
      <c r="D27" s="6" t="s">
        <v>41</v>
      </c>
      <c r="E27" s="7"/>
      <c r="F27" s="5">
        <v>62</v>
      </c>
      <c r="G27" s="8">
        <f>F27*0.4</f>
        <v>24.8</v>
      </c>
      <c r="H27" s="9">
        <v>81</v>
      </c>
      <c r="I27" s="11">
        <f>H27*0.6</f>
        <v>48.6</v>
      </c>
      <c r="J27" s="11">
        <f>I27+G27</f>
        <v>73.4</v>
      </c>
      <c r="K27" s="11">
        <v>3</v>
      </c>
    </row>
    <row r="28" ht="24.95" customHeight="1" spans="1:11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4" t="s">
        <v>9</v>
      </c>
      <c r="I28" s="3" t="s">
        <v>10</v>
      </c>
      <c r="J28" s="3" t="s">
        <v>11</v>
      </c>
      <c r="K28" s="3" t="s">
        <v>12</v>
      </c>
    </row>
    <row r="29" ht="24.95" customHeight="1" spans="1:11">
      <c r="A29" s="5">
        <v>124052827</v>
      </c>
      <c r="B29" s="6" t="s">
        <v>44</v>
      </c>
      <c r="C29" s="6" t="s">
        <v>45</v>
      </c>
      <c r="D29" s="6" t="s">
        <v>46</v>
      </c>
      <c r="E29" s="7"/>
      <c r="F29" s="5">
        <v>67.5</v>
      </c>
      <c r="G29" s="8">
        <f>F29*0.4</f>
        <v>27</v>
      </c>
      <c r="H29" s="9">
        <v>83.4</v>
      </c>
      <c r="I29" s="11">
        <f>H29*0.6</f>
        <v>50.04</v>
      </c>
      <c r="J29" s="11">
        <f>I29+G29</f>
        <v>77.04</v>
      </c>
      <c r="K29" s="11">
        <v>1</v>
      </c>
    </row>
    <row r="30" ht="24.95" customHeight="1" spans="1:11">
      <c r="A30" s="5">
        <v>124051913</v>
      </c>
      <c r="B30" s="6" t="s">
        <v>47</v>
      </c>
      <c r="C30" s="6" t="s">
        <v>45</v>
      </c>
      <c r="D30" s="6" t="s">
        <v>46</v>
      </c>
      <c r="E30" s="7"/>
      <c r="F30" s="5">
        <v>55.75</v>
      </c>
      <c r="G30" s="8">
        <f>F30*0.4</f>
        <v>22.3</v>
      </c>
      <c r="H30" s="9">
        <v>81.7</v>
      </c>
      <c r="I30" s="11">
        <f>H30*0.6</f>
        <v>49.02</v>
      </c>
      <c r="J30" s="11">
        <f>I30+G30</f>
        <v>71.32</v>
      </c>
      <c r="K30" s="11">
        <v>2</v>
      </c>
    </row>
    <row r="31" ht="24.95" customHeight="1" spans="1:11">
      <c r="A31" s="5">
        <v>124052919</v>
      </c>
      <c r="B31" s="6" t="s">
        <v>48</v>
      </c>
      <c r="C31" s="6" t="s">
        <v>45</v>
      </c>
      <c r="D31" s="6" t="s">
        <v>46</v>
      </c>
      <c r="E31" s="7"/>
      <c r="F31" s="5">
        <v>47.5</v>
      </c>
      <c r="G31" s="8">
        <f>F31*0.4</f>
        <v>19</v>
      </c>
      <c r="H31" s="9">
        <v>80.62</v>
      </c>
      <c r="I31" s="11">
        <f>H31*0.6</f>
        <v>48.372</v>
      </c>
      <c r="J31" s="11">
        <f>I31+G31</f>
        <v>67.372</v>
      </c>
      <c r="K31" s="11">
        <v>3</v>
      </c>
    </row>
    <row r="32" ht="24.95" customHeight="1" spans="1:11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4" t="s">
        <v>9</v>
      </c>
      <c r="I32" s="3" t="s">
        <v>10</v>
      </c>
      <c r="J32" s="3" t="s">
        <v>11</v>
      </c>
      <c r="K32" s="3" t="s">
        <v>12</v>
      </c>
    </row>
    <row r="33" ht="24.95" customHeight="1" spans="1:11">
      <c r="A33" s="5">
        <v>124050207</v>
      </c>
      <c r="B33" s="6" t="s">
        <v>49</v>
      </c>
      <c r="C33" s="6" t="s">
        <v>50</v>
      </c>
      <c r="D33" s="6" t="s">
        <v>51</v>
      </c>
      <c r="E33" s="7"/>
      <c r="F33" s="5">
        <v>68.25</v>
      </c>
      <c r="G33" s="8">
        <f>F33*0.4</f>
        <v>27.3</v>
      </c>
      <c r="H33" s="9">
        <v>83</v>
      </c>
      <c r="I33" s="11">
        <f>H33*0.6</f>
        <v>49.8</v>
      </c>
      <c r="J33" s="11">
        <f>I33+G33</f>
        <v>77.1</v>
      </c>
      <c r="K33" s="11">
        <v>1</v>
      </c>
    </row>
    <row r="34" ht="24.95" customHeight="1" spans="1:11">
      <c r="A34" s="5">
        <v>124053807</v>
      </c>
      <c r="B34" s="6" t="s">
        <v>52</v>
      </c>
      <c r="C34" s="6" t="s">
        <v>50</v>
      </c>
      <c r="D34" s="6" t="s">
        <v>51</v>
      </c>
      <c r="E34" s="7"/>
      <c r="F34" s="5">
        <v>68.25</v>
      </c>
      <c r="G34" s="8">
        <f>F34*0.4</f>
        <v>27.3</v>
      </c>
      <c r="H34" s="9">
        <v>82.16</v>
      </c>
      <c r="I34" s="11">
        <f>H34*0.6</f>
        <v>49.296</v>
      </c>
      <c r="J34" s="11">
        <f>I34+G34</f>
        <v>76.596</v>
      </c>
      <c r="K34" s="11">
        <v>2</v>
      </c>
    </row>
    <row r="35" ht="24.95" customHeight="1" spans="1:11">
      <c r="A35" s="5">
        <v>124051006</v>
      </c>
      <c r="B35" s="6" t="s">
        <v>53</v>
      </c>
      <c r="C35" s="6" t="s">
        <v>50</v>
      </c>
      <c r="D35" s="6" t="s">
        <v>51</v>
      </c>
      <c r="E35" s="7"/>
      <c r="F35" s="5">
        <v>63.75</v>
      </c>
      <c r="G35" s="8">
        <f>F35*0.4</f>
        <v>25.5</v>
      </c>
      <c r="H35" s="9">
        <v>0</v>
      </c>
      <c r="I35" s="11">
        <f>H35*0.6</f>
        <v>0</v>
      </c>
      <c r="J35" s="11">
        <f>I35+G35</f>
        <v>25.5</v>
      </c>
      <c r="K35" s="11">
        <v>3</v>
      </c>
    </row>
    <row r="36" ht="24.95" customHeight="1" spans="1:11">
      <c r="A36" s="3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4" t="s">
        <v>9</v>
      </c>
      <c r="I36" s="3" t="s">
        <v>10</v>
      </c>
      <c r="J36" s="3" t="s">
        <v>11</v>
      </c>
      <c r="K36" s="3" t="s">
        <v>12</v>
      </c>
    </row>
    <row r="37" ht="24.95" customHeight="1" spans="1:11">
      <c r="A37" s="5">
        <v>124051026</v>
      </c>
      <c r="B37" s="6" t="s">
        <v>54</v>
      </c>
      <c r="C37" s="6" t="s">
        <v>55</v>
      </c>
      <c r="D37" s="6" t="s">
        <v>51</v>
      </c>
      <c r="E37" s="7"/>
      <c r="F37" s="5">
        <v>67</v>
      </c>
      <c r="G37" s="8">
        <f>F37*0.4</f>
        <v>26.8</v>
      </c>
      <c r="H37" s="9">
        <v>81.06</v>
      </c>
      <c r="I37" s="11">
        <f>H37*0.6</f>
        <v>48.636</v>
      </c>
      <c r="J37" s="11">
        <f>I37+G37</f>
        <v>75.436</v>
      </c>
      <c r="K37" s="11">
        <v>1</v>
      </c>
    </row>
    <row r="38" ht="24.95" customHeight="1" spans="1:11">
      <c r="A38" s="5">
        <v>124051223</v>
      </c>
      <c r="B38" s="6" t="s">
        <v>56</v>
      </c>
      <c r="C38" s="6" t="s">
        <v>55</v>
      </c>
      <c r="D38" s="6" t="s">
        <v>51</v>
      </c>
      <c r="E38" s="7"/>
      <c r="F38" s="5">
        <v>63.75</v>
      </c>
      <c r="G38" s="8">
        <f>F38*0.4</f>
        <v>25.5</v>
      </c>
      <c r="H38" s="9">
        <v>81.44</v>
      </c>
      <c r="I38" s="11">
        <f>H38*0.6</f>
        <v>48.864</v>
      </c>
      <c r="J38" s="11">
        <f>I38+G38</f>
        <v>74.364</v>
      </c>
      <c r="K38" s="11">
        <v>2</v>
      </c>
    </row>
    <row r="39" ht="24.95" customHeight="1" spans="1:11">
      <c r="A39" s="5">
        <v>124050717</v>
      </c>
      <c r="B39" s="6" t="s">
        <v>57</v>
      </c>
      <c r="C39" s="6" t="s">
        <v>55</v>
      </c>
      <c r="D39" s="6" t="s">
        <v>51</v>
      </c>
      <c r="E39" s="7"/>
      <c r="F39" s="5">
        <v>63.75</v>
      </c>
      <c r="G39" s="8">
        <f>F39*0.4</f>
        <v>25.5</v>
      </c>
      <c r="H39" s="9">
        <v>80.88</v>
      </c>
      <c r="I39" s="11">
        <f>H39*0.6</f>
        <v>48.528</v>
      </c>
      <c r="J39" s="11">
        <f>I39+G39</f>
        <v>74.028</v>
      </c>
      <c r="K39" s="11">
        <v>3</v>
      </c>
    </row>
    <row r="40" ht="24.95" customHeight="1" spans="1:11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  <c r="F40" s="3" t="s">
        <v>7</v>
      </c>
      <c r="G40" s="3" t="s">
        <v>8</v>
      </c>
      <c r="H40" s="4" t="s">
        <v>9</v>
      </c>
      <c r="I40" s="3" t="s">
        <v>10</v>
      </c>
      <c r="J40" s="3" t="s">
        <v>11</v>
      </c>
      <c r="K40" s="3" t="s">
        <v>12</v>
      </c>
    </row>
    <row r="41" ht="24.95" customHeight="1" spans="1:11">
      <c r="A41" s="5">
        <v>124051920</v>
      </c>
      <c r="B41" s="6" t="s">
        <v>58</v>
      </c>
      <c r="C41" s="6" t="s">
        <v>59</v>
      </c>
      <c r="D41" s="6" t="s">
        <v>60</v>
      </c>
      <c r="E41" s="7"/>
      <c r="F41" s="5">
        <v>68.75</v>
      </c>
      <c r="G41" s="8">
        <f>F41*0.4</f>
        <v>27.5</v>
      </c>
      <c r="H41" s="10">
        <v>82.94</v>
      </c>
      <c r="I41" s="11">
        <f>H41*0.6</f>
        <v>49.764</v>
      </c>
      <c r="J41" s="11">
        <f>I41+G41</f>
        <v>77.264</v>
      </c>
      <c r="K41" s="11">
        <v>1</v>
      </c>
    </row>
    <row r="42" ht="24.95" customHeight="1" spans="1:11">
      <c r="A42" s="5">
        <v>124053606</v>
      </c>
      <c r="B42" s="6" t="s">
        <v>61</v>
      </c>
      <c r="C42" s="6" t="s">
        <v>59</v>
      </c>
      <c r="D42" s="6" t="s">
        <v>60</v>
      </c>
      <c r="E42" s="7"/>
      <c r="F42" s="5">
        <v>68.75</v>
      </c>
      <c r="G42" s="8">
        <f>F42*0.4</f>
        <v>27.5</v>
      </c>
      <c r="H42" s="10">
        <v>81.48</v>
      </c>
      <c r="I42" s="11">
        <f>H42*0.6</f>
        <v>48.888</v>
      </c>
      <c r="J42" s="11">
        <f>I42+G42</f>
        <v>76.388</v>
      </c>
      <c r="K42" s="11">
        <v>2</v>
      </c>
    </row>
    <row r="43" ht="24.95" customHeight="1" spans="1:11">
      <c r="A43" s="5">
        <v>124051812</v>
      </c>
      <c r="B43" s="6" t="s">
        <v>62</v>
      </c>
      <c r="C43" s="6" t="s">
        <v>59</v>
      </c>
      <c r="D43" s="6" t="s">
        <v>60</v>
      </c>
      <c r="E43" s="7"/>
      <c r="F43" s="5">
        <v>64</v>
      </c>
      <c r="G43" s="8">
        <f>F43*0.4</f>
        <v>25.6</v>
      </c>
      <c r="H43" s="10"/>
      <c r="I43" s="11">
        <f>H43*0.6</f>
        <v>0</v>
      </c>
      <c r="J43" s="11">
        <f>I43+G43</f>
        <v>25.6</v>
      </c>
      <c r="K43" s="11">
        <v>3</v>
      </c>
    </row>
    <row r="44" ht="24.95" customHeight="1" spans="1:11">
      <c r="A44" s="3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4" t="s">
        <v>9</v>
      </c>
      <c r="I44" s="3" t="s">
        <v>10</v>
      </c>
      <c r="J44" s="3" t="s">
        <v>11</v>
      </c>
      <c r="K44" s="3" t="s">
        <v>12</v>
      </c>
    </row>
    <row r="45" ht="24.95" customHeight="1" spans="1:11">
      <c r="A45" s="5">
        <v>124050103</v>
      </c>
      <c r="B45" s="6" t="s">
        <v>63</v>
      </c>
      <c r="C45" s="6" t="s">
        <v>64</v>
      </c>
      <c r="D45" s="6" t="s">
        <v>65</v>
      </c>
      <c r="E45" s="7"/>
      <c r="F45" s="5">
        <v>68.75</v>
      </c>
      <c r="G45" s="8">
        <f>F45*0.4</f>
        <v>27.5</v>
      </c>
      <c r="H45" s="9">
        <v>80.3</v>
      </c>
      <c r="I45" s="11">
        <f>H45*0.6</f>
        <v>48.18</v>
      </c>
      <c r="J45" s="11">
        <f>I45+G45</f>
        <v>75.68</v>
      </c>
      <c r="K45" s="11">
        <v>1</v>
      </c>
    </row>
    <row r="46" ht="24.95" customHeight="1" spans="1:11">
      <c r="A46" s="5">
        <v>124050504</v>
      </c>
      <c r="B46" s="6" t="s">
        <v>66</v>
      </c>
      <c r="C46" s="6" t="s">
        <v>64</v>
      </c>
      <c r="D46" s="6" t="s">
        <v>65</v>
      </c>
      <c r="E46" s="7"/>
      <c r="F46" s="5">
        <v>66.25</v>
      </c>
      <c r="G46" s="8">
        <f>F46*0.4</f>
        <v>26.5</v>
      </c>
      <c r="H46" s="9">
        <v>81.62</v>
      </c>
      <c r="I46" s="11">
        <f>H46*0.6</f>
        <v>48.972</v>
      </c>
      <c r="J46" s="11">
        <f>I46+G46</f>
        <v>75.472</v>
      </c>
      <c r="K46" s="11">
        <v>2</v>
      </c>
    </row>
    <row r="47" ht="24.95" customHeight="1" spans="1:11">
      <c r="A47" s="5">
        <v>124052416</v>
      </c>
      <c r="B47" s="6" t="s">
        <v>67</v>
      </c>
      <c r="C47" s="6" t="s">
        <v>64</v>
      </c>
      <c r="D47" s="6" t="s">
        <v>65</v>
      </c>
      <c r="E47" s="7"/>
      <c r="F47" s="5">
        <v>57</v>
      </c>
      <c r="G47" s="8">
        <f>F47*0.4</f>
        <v>22.8</v>
      </c>
      <c r="H47" s="9">
        <v>82.46</v>
      </c>
      <c r="I47" s="11">
        <f>H47*0.6</f>
        <v>49.476</v>
      </c>
      <c r="J47" s="11">
        <f>I47+G47</f>
        <v>72.276</v>
      </c>
      <c r="K47" s="11">
        <v>3</v>
      </c>
    </row>
    <row r="48" ht="24.95" customHeight="1" spans="1:11">
      <c r="A48" s="3" t="s">
        <v>2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7</v>
      </c>
      <c r="G48" s="3" t="s">
        <v>8</v>
      </c>
      <c r="H48" s="4" t="s">
        <v>9</v>
      </c>
      <c r="I48" s="3" t="s">
        <v>10</v>
      </c>
      <c r="J48" s="3" t="s">
        <v>11</v>
      </c>
      <c r="K48" s="3" t="s">
        <v>12</v>
      </c>
    </row>
    <row r="49" ht="24.95" customHeight="1" spans="1:11">
      <c r="A49" s="5">
        <v>124051330</v>
      </c>
      <c r="B49" s="6" t="s">
        <v>68</v>
      </c>
      <c r="C49" s="6" t="s">
        <v>69</v>
      </c>
      <c r="D49" s="6" t="s">
        <v>70</v>
      </c>
      <c r="E49" s="7"/>
      <c r="F49" s="5">
        <v>62</v>
      </c>
      <c r="G49" s="8">
        <f>F49*0.4</f>
        <v>24.8</v>
      </c>
      <c r="H49" s="9">
        <v>81.6</v>
      </c>
      <c r="I49" s="11">
        <f>H49*0.6</f>
        <v>48.96</v>
      </c>
      <c r="J49" s="11">
        <f>I49+G49</f>
        <v>73.76</v>
      </c>
      <c r="K49" s="11">
        <v>1</v>
      </c>
    </row>
    <row r="50" ht="24.95" customHeight="1" spans="1:11">
      <c r="A50" s="5">
        <v>124051127</v>
      </c>
      <c r="B50" s="6" t="s">
        <v>71</v>
      </c>
      <c r="C50" s="6" t="s">
        <v>69</v>
      </c>
      <c r="D50" s="6" t="s">
        <v>70</v>
      </c>
      <c r="E50" s="7"/>
      <c r="F50" s="5">
        <v>42.5</v>
      </c>
      <c r="G50" s="8">
        <f>F50*0.4</f>
        <v>17</v>
      </c>
      <c r="H50" s="9">
        <v>76.8</v>
      </c>
      <c r="I50" s="11">
        <f>H50*0.6</f>
        <v>46.08</v>
      </c>
      <c r="J50" s="11">
        <f>I50+G50</f>
        <v>63.08</v>
      </c>
      <c r="K50" s="11">
        <v>2</v>
      </c>
    </row>
    <row r="51" ht="24.95" customHeight="1" spans="1:11">
      <c r="A51" s="5">
        <v>124053229</v>
      </c>
      <c r="B51" s="6" t="s">
        <v>72</v>
      </c>
      <c r="C51" s="6" t="s">
        <v>69</v>
      </c>
      <c r="D51" s="6" t="s">
        <v>70</v>
      </c>
      <c r="E51" s="7"/>
      <c r="F51" s="5">
        <v>42</v>
      </c>
      <c r="G51" s="8">
        <f>F51*0.4</f>
        <v>16.8</v>
      </c>
      <c r="H51" s="9">
        <v>76.3</v>
      </c>
      <c r="I51" s="11">
        <f>H51*0.6</f>
        <v>45.78</v>
      </c>
      <c r="J51" s="11">
        <f>I51+G51</f>
        <v>62.58</v>
      </c>
      <c r="K51" s="11">
        <v>3</v>
      </c>
    </row>
    <row r="52" ht="24.95" customHeight="1" spans="1:11">
      <c r="A52" s="3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4" t="s">
        <v>9</v>
      </c>
      <c r="I52" s="3" t="s">
        <v>10</v>
      </c>
      <c r="J52" s="3" t="s">
        <v>11</v>
      </c>
      <c r="K52" s="3" t="s">
        <v>12</v>
      </c>
    </row>
    <row r="53" ht="24.95" customHeight="1" spans="1:11">
      <c r="A53" s="5">
        <v>124053518</v>
      </c>
      <c r="B53" s="6" t="s">
        <v>73</v>
      </c>
      <c r="C53" s="6" t="s">
        <v>74</v>
      </c>
      <c r="D53" s="6" t="s">
        <v>75</v>
      </c>
      <c r="E53" s="7"/>
      <c r="F53" s="5">
        <v>59.25</v>
      </c>
      <c r="G53" s="8">
        <f>F53*0.4</f>
        <v>23.7</v>
      </c>
      <c r="H53" s="9">
        <v>84.84</v>
      </c>
      <c r="I53" s="11">
        <f>H53*0.6</f>
        <v>50.904</v>
      </c>
      <c r="J53" s="11">
        <f>I53+G53</f>
        <v>74.604</v>
      </c>
      <c r="K53" s="11">
        <v>1</v>
      </c>
    </row>
    <row r="54" ht="24.95" customHeight="1" spans="1:11">
      <c r="A54" s="5">
        <v>124051515</v>
      </c>
      <c r="B54" s="6" t="s">
        <v>76</v>
      </c>
      <c r="C54" s="6" t="s">
        <v>74</v>
      </c>
      <c r="D54" s="6" t="s">
        <v>75</v>
      </c>
      <c r="E54" s="7"/>
      <c r="F54" s="5">
        <v>62.5</v>
      </c>
      <c r="G54" s="8">
        <f>F54*0.4</f>
        <v>25</v>
      </c>
      <c r="H54" s="9">
        <v>81.94</v>
      </c>
      <c r="I54" s="11">
        <f>H54*0.6</f>
        <v>49.164</v>
      </c>
      <c r="J54" s="11">
        <f>I54+G54</f>
        <v>74.164</v>
      </c>
      <c r="K54" s="11">
        <v>2</v>
      </c>
    </row>
    <row r="55" ht="24.95" customHeight="1" spans="1:11">
      <c r="A55" s="5">
        <v>124051014</v>
      </c>
      <c r="B55" s="6" t="s">
        <v>77</v>
      </c>
      <c r="C55" s="6" t="s">
        <v>74</v>
      </c>
      <c r="D55" s="6" t="s">
        <v>75</v>
      </c>
      <c r="E55" s="7"/>
      <c r="F55" s="5">
        <v>61.5</v>
      </c>
      <c r="G55" s="8">
        <f>F55*0.4</f>
        <v>24.6</v>
      </c>
      <c r="H55" s="9">
        <v>81.04</v>
      </c>
      <c r="I55" s="11">
        <f>H55*0.6</f>
        <v>48.624</v>
      </c>
      <c r="J55" s="11">
        <f>I55+G55</f>
        <v>73.224</v>
      </c>
      <c r="K55" s="11">
        <v>3</v>
      </c>
    </row>
    <row r="56" ht="24.95" customHeight="1" spans="1:11">
      <c r="A56" s="3" t="s">
        <v>2</v>
      </c>
      <c r="B56" s="3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4" t="s">
        <v>9</v>
      </c>
      <c r="I56" s="3" t="s">
        <v>10</v>
      </c>
      <c r="J56" s="3" t="s">
        <v>11</v>
      </c>
      <c r="K56" s="3" t="s">
        <v>12</v>
      </c>
    </row>
    <row r="57" ht="24.95" customHeight="1" spans="1:11">
      <c r="A57" s="5">
        <v>124053719</v>
      </c>
      <c r="B57" s="6" t="s">
        <v>78</v>
      </c>
      <c r="C57" s="6" t="s">
        <v>79</v>
      </c>
      <c r="D57" s="6" t="s">
        <v>80</v>
      </c>
      <c r="E57" s="7"/>
      <c r="F57" s="5">
        <v>71.25</v>
      </c>
      <c r="G57" s="8">
        <f>F57*0.4</f>
        <v>28.5</v>
      </c>
      <c r="H57" s="9">
        <v>83.2</v>
      </c>
      <c r="I57" s="11">
        <f>H57*0.6</f>
        <v>49.92</v>
      </c>
      <c r="J57" s="11">
        <f>I57+G57</f>
        <v>78.42</v>
      </c>
      <c r="K57" s="11">
        <v>1</v>
      </c>
    </row>
    <row r="58" ht="24.95" customHeight="1" spans="1:11">
      <c r="A58" s="5">
        <v>124050829</v>
      </c>
      <c r="B58" s="6" t="s">
        <v>81</v>
      </c>
      <c r="C58" s="6" t="s">
        <v>79</v>
      </c>
      <c r="D58" s="6" t="s">
        <v>80</v>
      </c>
      <c r="E58" s="7"/>
      <c r="F58" s="5">
        <v>64.25</v>
      </c>
      <c r="G58" s="8">
        <f>F58*0.4</f>
        <v>25.7</v>
      </c>
      <c r="H58" s="9">
        <v>82.6</v>
      </c>
      <c r="I58" s="11">
        <f>H58*0.6</f>
        <v>49.56</v>
      </c>
      <c r="J58" s="11">
        <f>I58+G58</f>
        <v>75.26</v>
      </c>
      <c r="K58" s="11">
        <v>2</v>
      </c>
    </row>
    <row r="59" ht="24.95" customHeight="1" spans="1:11">
      <c r="A59" s="5">
        <v>124052425</v>
      </c>
      <c r="B59" s="6" t="s">
        <v>82</v>
      </c>
      <c r="C59" s="6" t="s">
        <v>79</v>
      </c>
      <c r="D59" s="6" t="s">
        <v>80</v>
      </c>
      <c r="E59" s="7"/>
      <c r="F59" s="5">
        <v>56.75</v>
      </c>
      <c r="G59" s="8">
        <f>F59*0.4</f>
        <v>22.7</v>
      </c>
      <c r="H59" s="9">
        <v>0</v>
      </c>
      <c r="I59" s="11">
        <f>H59*0.6</f>
        <v>0</v>
      </c>
      <c r="J59" s="11">
        <f>I59+G59</f>
        <v>22.7</v>
      </c>
      <c r="K59" s="11">
        <v>3</v>
      </c>
    </row>
    <row r="60" ht="24.95" customHeight="1" spans="1:11">
      <c r="A60" s="3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4" t="s">
        <v>9</v>
      </c>
      <c r="I60" s="3" t="s">
        <v>10</v>
      </c>
      <c r="J60" s="3" t="s">
        <v>11</v>
      </c>
      <c r="K60" s="3" t="s">
        <v>12</v>
      </c>
    </row>
    <row r="61" ht="24.95" customHeight="1" spans="1:11">
      <c r="A61" s="5">
        <v>124051313</v>
      </c>
      <c r="B61" s="6" t="s">
        <v>83</v>
      </c>
      <c r="C61" s="6" t="s">
        <v>84</v>
      </c>
      <c r="D61" s="6" t="s">
        <v>85</v>
      </c>
      <c r="E61" s="7"/>
      <c r="F61" s="5">
        <v>63</v>
      </c>
      <c r="G61" s="8">
        <f>F61*0.4</f>
        <v>25.2</v>
      </c>
      <c r="H61" s="9">
        <v>83.1</v>
      </c>
      <c r="I61" s="11">
        <f>H61*0.6</f>
        <v>49.86</v>
      </c>
      <c r="J61" s="11">
        <f>I61+G61</f>
        <v>75.06</v>
      </c>
      <c r="K61" s="11">
        <v>1</v>
      </c>
    </row>
    <row r="62" ht="24.95" customHeight="1" spans="1:11">
      <c r="A62" s="5">
        <v>124050206</v>
      </c>
      <c r="B62" s="6" t="s">
        <v>86</v>
      </c>
      <c r="C62" s="6" t="s">
        <v>84</v>
      </c>
      <c r="D62" s="6" t="s">
        <v>85</v>
      </c>
      <c r="E62" s="7"/>
      <c r="F62" s="5">
        <v>56.25</v>
      </c>
      <c r="G62" s="8">
        <f>F62*0.4</f>
        <v>22.5</v>
      </c>
      <c r="H62" s="9">
        <v>83.42</v>
      </c>
      <c r="I62" s="11">
        <f>H62*0.6</f>
        <v>50.052</v>
      </c>
      <c r="J62" s="11">
        <f>I62+G62</f>
        <v>72.552</v>
      </c>
      <c r="K62" s="11">
        <v>2</v>
      </c>
    </row>
    <row r="63" ht="24.95" customHeight="1" spans="1:11">
      <c r="A63" s="5">
        <v>124051103</v>
      </c>
      <c r="B63" s="6" t="s">
        <v>87</v>
      </c>
      <c r="C63" s="6" t="s">
        <v>84</v>
      </c>
      <c r="D63" s="6" t="s">
        <v>85</v>
      </c>
      <c r="E63" s="7"/>
      <c r="F63" s="5">
        <v>56</v>
      </c>
      <c r="G63" s="8">
        <f>F63*0.4</f>
        <v>22.4</v>
      </c>
      <c r="H63" s="9">
        <v>81.38</v>
      </c>
      <c r="I63" s="11">
        <f>H63*0.6</f>
        <v>48.828</v>
      </c>
      <c r="J63" s="11">
        <f>I63+G63</f>
        <v>71.228</v>
      </c>
      <c r="K63" s="11">
        <v>3</v>
      </c>
    </row>
    <row r="64" ht="24.95" customHeight="1" spans="1:11">
      <c r="A64" s="3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7</v>
      </c>
      <c r="G64" s="3" t="s">
        <v>8</v>
      </c>
      <c r="H64" s="4" t="s">
        <v>9</v>
      </c>
      <c r="I64" s="3" t="s">
        <v>10</v>
      </c>
      <c r="J64" s="3" t="s">
        <v>11</v>
      </c>
      <c r="K64" s="3" t="s">
        <v>12</v>
      </c>
    </row>
    <row r="65" ht="24.95" customHeight="1" spans="1:11">
      <c r="A65" s="12">
        <v>124052122</v>
      </c>
      <c r="B65" s="11" t="s">
        <v>88</v>
      </c>
      <c r="C65" s="11" t="s">
        <v>89</v>
      </c>
      <c r="D65" s="11" t="s">
        <v>90</v>
      </c>
      <c r="E65" s="13"/>
      <c r="F65" s="12">
        <v>71.5</v>
      </c>
      <c r="G65" s="8">
        <f t="shared" ref="G65:G112" si="0">F65*0.4</f>
        <v>28.6</v>
      </c>
      <c r="H65" s="14">
        <v>84.36</v>
      </c>
      <c r="I65" s="11">
        <f t="shared" ref="I65:I112" si="1">H65*0.6</f>
        <v>50.616</v>
      </c>
      <c r="J65" s="11">
        <f t="shared" ref="J65:J112" si="2">I65+G65</f>
        <v>79.216</v>
      </c>
      <c r="K65" s="11">
        <v>1</v>
      </c>
    </row>
    <row r="66" ht="24.95" customHeight="1" spans="1:11">
      <c r="A66" s="12">
        <v>124053121</v>
      </c>
      <c r="B66" s="11" t="s">
        <v>91</v>
      </c>
      <c r="C66" s="11" t="s">
        <v>89</v>
      </c>
      <c r="D66" s="11" t="s">
        <v>90</v>
      </c>
      <c r="E66" s="13"/>
      <c r="F66" s="12">
        <v>76</v>
      </c>
      <c r="G66" s="8">
        <f t="shared" si="0"/>
        <v>30.4</v>
      </c>
      <c r="H66" s="14">
        <v>81.1</v>
      </c>
      <c r="I66" s="11">
        <f t="shared" si="1"/>
        <v>48.66</v>
      </c>
      <c r="J66" s="11">
        <f t="shared" si="2"/>
        <v>79.06</v>
      </c>
      <c r="K66" s="11">
        <v>2</v>
      </c>
    </row>
    <row r="67" ht="24.95" customHeight="1" spans="1:11">
      <c r="A67" s="12">
        <v>124051602</v>
      </c>
      <c r="B67" s="11" t="s">
        <v>92</v>
      </c>
      <c r="C67" s="11" t="s">
        <v>89</v>
      </c>
      <c r="D67" s="11" t="s">
        <v>90</v>
      </c>
      <c r="E67" s="13"/>
      <c r="F67" s="12">
        <v>72.75</v>
      </c>
      <c r="G67" s="8">
        <f t="shared" si="0"/>
        <v>29.1</v>
      </c>
      <c r="H67" s="14">
        <v>82.54</v>
      </c>
      <c r="I67" s="11">
        <f t="shared" si="1"/>
        <v>49.524</v>
      </c>
      <c r="J67" s="11">
        <f t="shared" si="2"/>
        <v>78.624</v>
      </c>
      <c r="K67" s="11">
        <v>3</v>
      </c>
    </row>
    <row r="68" ht="24.95" customHeight="1" spans="1:11">
      <c r="A68" s="12">
        <v>124052403</v>
      </c>
      <c r="B68" s="11" t="s">
        <v>93</v>
      </c>
      <c r="C68" s="11" t="s">
        <v>89</v>
      </c>
      <c r="D68" s="11" t="s">
        <v>90</v>
      </c>
      <c r="E68" s="13"/>
      <c r="F68" s="12">
        <v>66</v>
      </c>
      <c r="G68" s="8">
        <f t="shared" si="0"/>
        <v>26.4</v>
      </c>
      <c r="H68" s="14">
        <v>85.2</v>
      </c>
      <c r="I68" s="11">
        <f t="shared" si="1"/>
        <v>51.12</v>
      </c>
      <c r="J68" s="11">
        <f t="shared" si="2"/>
        <v>77.52</v>
      </c>
      <c r="K68" s="11">
        <v>4</v>
      </c>
    </row>
    <row r="69" ht="24.95" customHeight="1" spans="1:11">
      <c r="A69" s="12">
        <v>124053802</v>
      </c>
      <c r="B69" s="11" t="s">
        <v>94</v>
      </c>
      <c r="C69" s="11" t="s">
        <v>89</v>
      </c>
      <c r="D69" s="11" t="s">
        <v>90</v>
      </c>
      <c r="E69" s="13"/>
      <c r="F69" s="12">
        <v>66.5</v>
      </c>
      <c r="G69" s="8">
        <f t="shared" si="0"/>
        <v>26.6</v>
      </c>
      <c r="H69" s="14">
        <v>83.64</v>
      </c>
      <c r="I69" s="11">
        <f t="shared" si="1"/>
        <v>50.184</v>
      </c>
      <c r="J69" s="11">
        <f t="shared" si="2"/>
        <v>76.784</v>
      </c>
      <c r="K69" s="11">
        <v>5</v>
      </c>
    </row>
    <row r="70" ht="24.95" customHeight="1" spans="1:11">
      <c r="A70" s="12">
        <v>124051412</v>
      </c>
      <c r="B70" s="11" t="s">
        <v>95</v>
      </c>
      <c r="C70" s="11" t="s">
        <v>89</v>
      </c>
      <c r="D70" s="11" t="s">
        <v>90</v>
      </c>
      <c r="E70" s="13"/>
      <c r="F70" s="12">
        <v>67.25</v>
      </c>
      <c r="G70" s="8">
        <f t="shared" si="0"/>
        <v>26.9</v>
      </c>
      <c r="H70" s="14">
        <v>82.76</v>
      </c>
      <c r="I70" s="11">
        <f t="shared" si="1"/>
        <v>49.656</v>
      </c>
      <c r="J70" s="11">
        <f t="shared" si="2"/>
        <v>76.556</v>
      </c>
      <c r="K70" s="11">
        <v>6</v>
      </c>
    </row>
    <row r="71" ht="24.95" customHeight="1" spans="1:11">
      <c r="A71" s="12">
        <v>124051417</v>
      </c>
      <c r="B71" s="11" t="s">
        <v>96</v>
      </c>
      <c r="C71" s="11" t="s">
        <v>89</v>
      </c>
      <c r="D71" s="11" t="s">
        <v>90</v>
      </c>
      <c r="E71" s="13"/>
      <c r="F71" s="12">
        <v>64.25</v>
      </c>
      <c r="G71" s="8">
        <f t="shared" si="0"/>
        <v>25.7</v>
      </c>
      <c r="H71" s="14">
        <v>84.6</v>
      </c>
      <c r="I71" s="11">
        <f t="shared" si="1"/>
        <v>50.76</v>
      </c>
      <c r="J71" s="11">
        <f t="shared" si="2"/>
        <v>76.46</v>
      </c>
      <c r="K71" s="11">
        <v>7</v>
      </c>
    </row>
    <row r="72" ht="24.95" customHeight="1" spans="1:11">
      <c r="A72" s="12">
        <v>124050419</v>
      </c>
      <c r="B72" s="11" t="s">
        <v>97</v>
      </c>
      <c r="C72" s="11" t="s">
        <v>89</v>
      </c>
      <c r="D72" s="11" t="s">
        <v>90</v>
      </c>
      <c r="E72" s="13"/>
      <c r="F72" s="12">
        <v>66.25</v>
      </c>
      <c r="G72" s="8">
        <f t="shared" si="0"/>
        <v>26.5</v>
      </c>
      <c r="H72" s="14">
        <v>82.48</v>
      </c>
      <c r="I72" s="11">
        <f t="shared" si="1"/>
        <v>49.488</v>
      </c>
      <c r="J72" s="11">
        <f t="shared" si="2"/>
        <v>75.988</v>
      </c>
      <c r="K72" s="11">
        <v>8</v>
      </c>
    </row>
    <row r="73" ht="24.95" customHeight="1" spans="1:11">
      <c r="A73" s="12">
        <v>124052210</v>
      </c>
      <c r="B73" s="11" t="s">
        <v>98</v>
      </c>
      <c r="C73" s="11" t="s">
        <v>89</v>
      </c>
      <c r="D73" s="11" t="s">
        <v>90</v>
      </c>
      <c r="E73" s="13"/>
      <c r="F73" s="12">
        <v>68.75</v>
      </c>
      <c r="G73" s="8">
        <f t="shared" si="0"/>
        <v>27.5</v>
      </c>
      <c r="H73" s="14">
        <v>80.74</v>
      </c>
      <c r="I73" s="11">
        <f t="shared" si="1"/>
        <v>48.444</v>
      </c>
      <c r="J73" s="11">
        <f t="shared" si="2"/>
        <v>75.944</v>
      </c>
      <c r="K73" s="11">
        <v>9</v>
      </c>
    </row>
    <row r="74" ht="24.95" customHeight="1" spans="1:11">
      <c r="A74" s="12">
        <v>124051323</v>
      </c>
      <c r="B74" s="11" t="s">
        <v>99</v>
      </c>
      <c r="C74" s="11" t="s">
        <v>89</v>
      </c>
      <c r="D74" s="11" t="s">
        <v>90</v>
      </c>
      <c r="E74" s="13"/>
      <c r="F74" s="12">
        <v>62.25</v>
      </c>
      <c r="G74" s="8">
        <f t="shared" si="0"/>
        <v>24.9</v>
      </c>
      <c r="H74" s="14">
        <v>85.02</v>
      </c>
      <c r="I74" s="11">
        <f t="shared" si="1"/>
        <v>51.012</v>
      </c>
      <c r="J74" s="11">
        <f t="shared" si="2"/>
        <v>75.912</v>
      </c>
      <c r="K74" s="11">
        <v>10</v>
      </c>
    </row>
    <row r="75" ht="24.95" customHeight="1" spans="1:11">
      <c r="A75" s="12">
        <v>124053108</v>
      </c>
      <c r="B75" s="11" t="s">
        <v>100</v>
      </c>
      <c r="C75" s="11" t="s">
        <v>89</v>
      </c>
      <c r="D75" s="11" t="s">
        <v>90</v>
      </c>
      <c r="E75" s="13"/>
      <c r="F75" s="12">
        <v>63.75</v>
      </c>
      <c r="G75" s="8">
        <f t="shared" si="0"/>
        <v>25.5</v>
      </c>
      <c r="H75" s="14">
        <v>83.96</v>
      </c>
      <c r="I75" s="11">
        <f t="shared" si="1"/>
        <v>50.376</v>
      </c>
      <c r="J75" s="11">
        <f t="shared" si="2"/>
        <v>75.876</v>
      </c>
      <c r="K75" s="11">
        <v>11</v>
      </c>
    </row>
    <row r="76" ht="24.95" customHeight="1" spans="1:11">
      <c r="A76" s="12">
        <v>124052806</v>
      </c>
      <c r="B76" s="11" t="s">
        <v>101</v>
      </c>
      <c r="C76" s="11" t="s">
        <v>89</v>
      </c>
      <c r="D76" s="11" t="s">
        <v>90</v>
      </c>
      <c r="E76" s="13"/>
      <c r="F76" s="12">
        <v>67.25</v>
      </c>
      <c r="G76" s="8">
        <f t="shared" si="0"/>
        <v>26.9</v>
      </c>
      <c r="H76" s="14">
        <v>80.84</v>
      </c>
      <c r="I76" s="11">
        <f t="shared" si="1"/>
        <v>48.504</v>
      </c>
      <c r="J76" s="11">
        <f t="shared" si="2"/>
        <v>75.404</v>
      </c>
      <c r="K76" s="11">
        <v>12</v>
      </c>
    </row>
    <row r="77" ht="24.95" customHeight="1" spans="1:11">
      <c r="A77" s="12">
        <v>124051813</v>
      </c>
      <c r="B77" s="11" t="s">
        <v>102</v>
      </c>
      <c r="C77" s="11" t="s">
        <v>89</v>
      </c>
      <c r="D77" s="11" t="s">
        <v>90</v>
      </c>
      <c r="E77" s="13"/>
      <c r="F77" s="12">
        <v>64</v>
      </c>
      <c r="G77" s="8">
        <f t="shared" si="0"/>
        <v>25.6</v>
      </c>
      <c r="H77" s="14">
        <v>83</v>
      </c>
      <c r="I77" s="11">
        <f t="shared" si="1"/>
        <v>49.8</v>
      </c>
      <c r="J77" s="11">
        <f t="shared" si="2"/>
        <v>75.4</v>
      </c>
      <c r="K77" s="11">
        <v>13</v>
      </c>
    </row>
    <row r="78" ht="24.95" customHeight="1" spans="1:11">
      <c r="A78" s="12">
        <v>124051716</v>
      </c>
      <c r="B78" s="11" t="s">
        <v>103</v>
      </c>
      <c r="C78" s="11" t="s">
        <v>89</v>
      </c>
      <c r="D78" s="11" t="s">
        <v>90</v>
      </c>
      <c r="E78" s="13"/>
      <c r="F78" s="12">
        <v>69</v>
      </c>
      <c r="G78" s="8">
        <f t="shared" si="0"/>
        <v>27.6</v>
      </c>
      <c r="H78" s="14">
        <v>79.58</v>
      </c>
      <c r="I78" s="11">
        <f t="shared" si="1"/>
        <v>47.748</v>
      </c>
      <c r="J78" s="11">
        <f t="shared" si="2"/>
        <v>75.348</v>
      </c>
      <c r="K78" s="11">
        <v>14</v>
      </c>
    </row>
    <row r="79" ht="24.95" customHeight="1" spans="1:11">
      <c r="A79" s="12">
        <v>124052214</v>
      </c>
      <c r="B79" s="11" t="s">
        <v>104</v>
      </c>
      <c r="C79" s="11" t="s">
        <v>89</v>
      </c>
      <c r="D79" s="11" t="s">
        <v>90</v>
      </c>
      <c r="E79" s="13"/>
      <c r="F79" s="12">
        <v>65.25</v>
      </c>
      <c r="G79" s="8">
        <f t="shared" si="0"/>
        <v>26.1</v>
      </c>
      <c r="H79" s="14">
        <v>81.86</v>
      </c>
      <c r="I79" s="11">
        <f t="shared" si="1"/>
        <v>49.116</v>
      </c>
      <c r="J79" s="11">
        <f t="shared" si="2"/>
        <v>75.216</v>
      </c>
      <c r="K79" s="11">
        <v>15</v>
      </c>
    </row>
    <row r="80" ht="24.95" customHeight="1" spans="1:11">
      <c r="A80" s="12">
        <v>124052518</v>
      </c>
      <c r="B80" s="11" t="s">
        <v>105</v>
      </c>
      <c r="C80" s="11" t="s">
        <v>89</v>
      </c>
      <c r="D80" s="11" t="s">
        <v>90</v>
      </c>
      <c r="E80" s="13"/>
      <c r="F80" s="12">
        <v>59</v>
      </c>
      <c r="G80" s="8">
        <f t="shared" si="0"/>
        <v>23.6</v>
      </c>
      <c r="H80" s="14">
        <v>85.98</v>
      </c>
      <c r="I80" s="11">
        <f t="shared" si="1"/>
        <v>51.588</v>
      </c>
      <c r="J80" s="11">
        <f t="shared" si="2"/>
        <v>75.188</v>
      </c>
      <c r="K80" s="11">
        <v>16</v>
      </c>
    </row>
    <row r="81" ht="24.95" customHeight="1" spans="1:11">
      <c r="A81" s="12">
        <v>124052113</v>
      </c>
      <c r="B81" s="11" t="s">
        <v>106</v>
      </c>
      <c r="C81" s="11" t="s">
        <v>89</v>
      </c>
      <c r="D81" s="11" t="s">
        <v>90</v>
      </c>
      <c r="E81" s="13"/>
      <c r="F81" s="12">
        <v>66.5</v>
      </c>
      <c r="G81" s="8">
        <f t="shared" si="0"/>
        <v>26.6</v>
      </c>
      <c r="H81" s="14">
        <v>80.7</v>
      </c>
      <c r="I81" s="11">
        <f t="shared" si="1"/>
        <v>48.42</v>
      </c>
      <c r="J81" s="11">
        <f t="shared" si="2"/>
        <v>75.02</v>
      </c>
      <c r="K81" s="11">
        <v>17</v>
      </c>
    </row>
    <row r="82" ht="24.95" customHeight="1" spans="1:11">
      <c r="A82" s="12">
        <v>124051409</v>
      </c>
      <c r="B82" s="11" t="s">
        <v>107</v>
      </c>
      <c r="C82" s="11" t="s">
        <v>89</v>
      </c>
      <c r="D82" s="11" t="s">
        <v>90</v>
      </c>
      <c r="E82" s="13"/>
      <c r="F82" s="12">
        <v>60.75</v>
      </c>
      <c r="G82" s="8">
        <f t="shared" si="0"/>
        <v>24.3</v>
      </c>
      <c r="H82" s="14">
        <v>84.38</v>
      </c>
      <c r="I82" s="11">
        <f t="shared" si="1"/>
        <v>50.628</v>
      </c>
      <c r="J82" s="11">
        <f t="shared" si="2"/>
        <v>74.928</v>
      </c>
      <c r="K82" s="11">
        <v>18</v>
      </c>
    </row>
    <row r="83" ht="24.95" customHeight="1" spans="1:11">
      <c r="A83" s="12">
        <v>124052428</v>
      </c>
      <c r="B83" s="11" t="s">
        <v>108</v>
      </c>
      <c r="C83" s="11" t="s">
        <v>89</v>
      </c>
      <c r="D83" s="11" t="s">
        <v>90</v>
      </c>
      <c r="E83" s="13"/>
      <c r="F83" s="12">
        <v>64.5</v>
      </c>
      <c r="G83" s="8">
        <f t="shared" si="0"/>
        <v>25.8</v>
      </c>
      <c r="H83" s="14">
        <v>81.3</v>
      </c>
      <c r="I83" s="11">
        <f t="shared" si="1"/>
        <v>48.78</v>
      </c>
      <c r="J83" s="11">
        <f t="shared" si="2"/>
        <v>74.58</v>
      </c>
      <c r="K83" s="11">
        <v>19</v>
      </c>
    </row>
    <row r="84" ht="24.95" customHeight="1" spans="1:11">
      <c r="A84" s="12">
        <v>124053203</v>
      </c>
      <c r="B84" s="11" t="s">
        <v>109</v>
      </c>
      <c r="C84" s="11" t="s">
        <v>89</v>
      </c>
      <c r="D84" s="11" t="s">
        <v>90</v>
      </c>
      <c r="E84" s="13"/>
      <c r="F84" s="12">
        <v>60.75</v>
      </c>
      <c r="G84" s="8">
        <f t="shared" si="0"/>
        <v>24.3</v>
      </c>
      <c r="H84" s="14">
        <v>83.76</v>
      </c>
      <c r="I84" s="11">
        <f t="shared" si="1"/>
        <v>50.256</v>
      </c>
      <c r="J84" s="11">
        <f t="shared" si="2"/>
        <v>74.556</v>
      </c>
      <c r="K84" s="11">
        <v>20</v>
      </c>
    </row>
    <row r="85" ht="24.95" customHeight="1" spans="1:11">
      <c r="A85" s="12">
        <v>124050615</v>
      </c>
      <c r="B85" s="11" t="s">
        <v>110</v>
      </c>
      <c r="C85" s="11" t="s">
        <v>89</v>
      </c>
      <c r="D85" s="11" t="s">
        <v>90</v>
      </c>
      <c r="E85" s="13"/>
      <c r="F85" s="12">
        <v>63.75</v>
      </c>
      <c r="G85" s="8">
        <f t="shared" si="0"/>
        <v>25.5</v>
      </c>
      <c r="H85" s="14">
        <v>81.44</v>
      </c>
      <c r="I85" s="11">
        <f t="shared" si="1"/>
        <v>48.864</v>
      </c>
      <c r="J85" s="11">
        <f t="shared" si="2"/>
        <v>74.364</v>
      </c>
      <c r="K85" s="11">
        <v>21</v>
      </c>
    </row>
    <row r="86" ht="24.95" customHeight="1" spans="1:11">
      <c r="A86" s="12">
        <v>124052703</v>
      </c>
      <c r="B86" s="11" t="s">
        <v>111</v>
      </c>
      <c r="C86" s="11" t="s">
        <v>89</v>
      </c>
      <c r="D86" s="11" t="s">
        <v>90</v>
      </c>
      <c r="E86" s="13"/>
      <c r="F86" s="12">
        <v>60</v>
      </c>
      <c r="G86" s="8">
        <f t="shared" si="0"/>
        <v>24</v>
      </c>
      <c r="H86" s="14">
        <v>83.56</v>
      </c>
      <c r="I86" s="11">
        <f t="shared" si="1"/>
        <v>50.136</v>
      </c>
      <c r="J86" s="11">
        <f t="shared" si="2"/>
        <v>74.136</v>
      </c>
      <c r="K86" s="11">
        <v>22</v>
      </c>
    </row>
    <row r="87" ht="24.95" customHeight="1" spans="1:11">
      <c r="A87" s="12">
        <v>124051708</v>
      </c>
      <c r="B87" s="11" t="s">
        <v>112</v>
      </c>
      <c r="C87" s="11" t="s">
        <v>89</v>
      </c>
      <c r="D87" s="11" t="s">
        <v>90</v>
      </c>
      <c r="E87" s="13"/>
      <c r="F87" s="12">
        <v>62</v>
      </c>
      <c r="G87" s="8">
        <f t="shared" si="0"/>
        <v>24.8</v>
      </c>
      <c r="H87" s="14">
        <v>81.9</v>
      </c>
      <c r="I87" s="11">
        <f t="shared" si="1"/>
        <v>49.14</v>
      </c>
      <c r="J87" s="11">
        <f t="shared" si="2"/>
        <v>73.94</v>
      </c>
      <c r="K87" s="11">
        <v>23</v>
      </c>
    </row>
    <row r="88" ht="24.95" customHeight="1" spans="1:11">
      <c r="A88" s="12">
        <v>124051112</v>
      </c>
      <c r="B88" s="11" t="s">
        <v>113</v>
      </c>
      <c r="C88" s="11" t="s">
        <v>89</v>
      </c>
      <c r="D88" s="11" t="s">
        <v>90</v>
      </c>
      <c r="E88" s="13"/>
      <c r="F88" s="12">
        <v>64</v>
      </c>
      <c r="G88" s="8">
        <f t="shared" si="0"/>
        <v>25.6</v>
      </c>
      <c r="H88" s="14">
        <v>79.42</v>
      </c>
      <c r="I88" s="11">
        <f t="shared" si="1"/>
        <v>47.652</v>
      </c>
      <c r="J88" s="11">
        <f t="shared" si="2"/>
        <v>73.252</v>
      </c>
      <c r="K88" s="11">
        <v>24</v>
      </c>
    </row>
    <row r="89" ht="24.95" customHeight="1" spans="1:11">
      <c r="A89" s="12">
        <v>124052121</v>
      </c>
      <c r="B89" s="11" t="s">
        <v>114</v>
      </c>
      <c r="C89" s="11" t="s">
        <v>89</v>
      </c>
      <c r="D89" s="11" t="s">
        <v>90</v>
      </c>
      <c r="E89" s="13"/>
      <c r="F89" s="12">
        <v>60</v>
      </c>
      <c r="G89" s="8">
        <f t="shared" si="0"/>
        <v>24</v>
      </c>
      <c r="H89" s="14">
        <v>81.62</v>
      </c>
      <c r="I89" s="11">
        <f t="shared" si="1"/>
        <v>48.972</v>
      </c>
      <c r="J89" s="11">
        <f t="shared" si="2"/>
        <v>72.972</v>
      </c>
      <c r="K89" s="11">
        <v>25</v>
      </c>
    </row>
    <row r="90" ht="24.95" customHeight="1" spans="1:11">
      <c r="A90" s="12">
        <v>124050607</v>
      </c>
      <c r="B90" s="11" t="s">
        <v>115</v>
      </c>
      <c r="C90" s="11" t="s">
        <v>89</v>
      </c>
      <c r="D90" s="11" t="s">
        <v>90</v>
      </c>
      <c r="E90" s="13"/>
      <c r="F90" s="12">
        <v>60.5</v>
      </c>
      <c r="G90" s="8">
        <f t="shared" si="0"/>
        <v>24.2</v>
      </c>
      <c r="H90" s="14">
        <v>81.18</v>
      </c>
      <c r="I90" s="11">
        <f t="shared" si="1"/>
        <v>48.708</v>
      </c>
      <c r="J90" s="11">
        <f t="shared" si="2"/>
        <v>72.908</v>
      </c>
      <c r="K90" s="11">
        <v>26</v>
      </c>
    </row>
    <row r="91" ht="24.95" customHeight="1" spans="1:11">
      <c r="A91" s="12">
        <v>124051609</v>
      </c>
      <c r="B91" s="11" t="s">
        <v>116</v>
      </c>
      <c r="C91" s="11" t="s">
        <v>89</v>
      </c>
      <c r="D91" s="11" t="s">
        <v>90</v>
      </c>
      <c r="E91" s="13"/>
      <c r="F91" s="12">
        <v>65.75</v>
      </c>
      <c r="G91" s="8">
        <f t="shared" si="0"/>
        <v>26.3</v>
      </c>
      <c r="H91" s="14">
        <v>77.5</v>
      </c>
      <c r="I91" s="11">
        <f t="shared" si="1"/>
        <v>46.5</v>
      </c>
      <c r="J91" s="11">
        <f t="shared" si="2"/>
        <v>72.8</v>
      </c>
      <c r="K91" s="11">
        <v>27</v>
      </c>
    </row>
    <row r="92" ht="24.95" customHeight="1" spans="1:11">
      <c r="A92" s="12">
        <v>124053320</v>
      </c>
      <c r="B92" s="11" t="s">
        <v>117</v>
      </c>
      <c r="C92" s="11" t="s">
        <v>89</v>
      </c>
      <c r="D92" s="11" t="s">
        <v>90</v>
      </c>
      <c r="E92" s="13"/>
      <c r="F92" s="12">
        <v>62.75</v>
      </c>
      <c r="G92" s="8">
        <f t="shared" si="0"/>
        <v>25.1</v>
      </c>
      <c r="H92" s="14">
        <v>79.26</v>
      </c>
      <c r="I92" s="11">
        <f t="shared" si="1"/>
        <v>47.556</v>
      </c>
      <c r="J92" s="11">
        <f t="shared" si="2"/>
        <v>72.656</v>
      </c>
      <c r="K92" s="11">
        <v>28</v>
      </c>
    </row>
    <row r="93" ht="24.95" customHeight="1" spans="1:11">
      <c r="A93" s="12">
        <v>124052114</v>
      </c>
      <c r="B93" s="11" t="s">
        <v>118</v>
      </c>
      <c r="C93" s="11" t="s">
        <v>89</v>
      </c>
      <c r="D93" s="11" t="s">
        <v>90</v>
      </c>
      <c r="E93" s="13"/>
      <c r="F93" s="12">
        <v>61.25</v>
      </c>
      <c r="G93" s="8">
        <f t="shared" si="0"/>
        <v>24.5</v>
      </c>
      <c r="H93" s="14">
        <v>80.26</v>
      </c>
      <c r="I93" s="11">
        <f t="shared" si="1"/>
        <v>48.156</v>
      </c>
      <c r="J93" s="11">
        <f t="shared" si="2"/>
        <v>72.656</v>
      </c>
      <c r="K93" s="11">
        <v>29</v>
      </c>
    </row>
    <row r="94" ht="24.95" customHeight="1" spans="1:11">
      <c r="A94" s="12">
        <v>124053608</v>
      </c>
      <c r="B94" s="11" t="s">
        <v>119</v>
      </c>
      <c r="C94" s="11" t="s">
        <v>89</v>
      </c>
      <c r="D94" s="11" t="s">
        <v>90</v>
      </c>
      <c r="E94" s="13"/>
      <c r="F94" s="12">
        <v>60.25</v>
      </c>
      <c r="G94" s="8">
        <f t="shared" si="0"/>
        <v>24.1</v>
      </c>
      <c r="H94" s="14">
        <v>80.3</v>
      </c>
      <c r="I94" s="11">
        <f t="shared" si="1"/>
        <v>48.18</v>
      </c>
      <c r="J94" s="11">
        <f t="shared" si="2"/>
        <v>72.28</v>
      </c>
      <c r="K94" s="11">
        <v>30</v>
      </c>
    </row>
    <row r="95" ht="24.95" customHeight="1" spans="1:11">
      <c r="A95" s="12">
        <v>124050609</v>
      </c>
      <c r="B95" s="11" t="s">
        <v>120</v>
      </c>
      <c r="C95" s="11" t="s">
        <v>89</v>
      </c>
      <c r="D95" s="11" t="s">
        <v>90</v>
      </c>
      <c r="E95" s="13"/>
      <c r="F95" s="12">
        <v>59</v>
      </c>
      <c r="G95" s="8">
        <f t="shared" si="0"/>
        <v>23.6</v>
      </c>
      <c r="H95" s="14">
        <v>80.64</v>
      </c>
      <c r="I95" s="11">
        <f t="shared" si="1"/>
        <v>48.384</v>
      </c>
      <c r="J95" s="11">
        <f t="shared" si="2"/>
        <v>71.984</v>
      </c>
      <c r="K95" s="11">
        <v>31</v>
      </c>
    </row>
    <row r="96" ht="24.95" customHeight="1" spans="1:11">
      <c r="A96" s="12">
        <v>124052309</v>
      </c>
      <c r="B96" s="11" t="s">
        <v>121</v>
      </c>
      <c r="C96" s="11" t="s">
        <v>89</v>
      </c>
      <c r="D96" s="11" t="s">
        <v>90</v>
      </c>
      <c r="E96" s="13"/>
      <c r="F96" s="12">
        <v>60.25</v>
      </c>
      <c r="G96" s="8">
        <f t="shared" si="0"/>
        <v>24.1</v>
      </c>
      <c r="H96" s="14">
        <v>79.6</v>
      </c>
      <c r="I96" s="11">
        <f t="shared" si="1"/>
        <v>47.76</v>
      </c>
      <c r="J96" s="11">
        <f t="shared" si="2"/>
        <v>71.86</v>
      </c>
      <c r="K96" s="11">
        <v>32</v>
      </c>
    </row>
    <row r="97" ht="24.95" customHeight="1" spans="1:11">
      <c r="A97" s="12">
        <v>124051612</v>
      </c>
      <c r="B97" s="11" t="s">
        <v>122</v>
      </c>
      <c r="C97" s="11" t="s">
        <v>89</v>
      </c>
      <c r="D97" s="11" t="s">
        <v>90</v>
      </c>
      <c r="E97" s="13"/>
      <c r="F97" s="12">
        <v>63</v>
      </c>
      <c r="G97" s="8">
        <f t="shared" si="0"/>
        <v>25.2</v>
      </c>
      <c r="H97" s="14">
        <v>75.14</v>
      </c>
      <c r="I97" s="11">
        <f t="shared" si="1"/>
        <v>45.084</v>
      </c>
      <c r="J97" s="11">
        <f t="shared" si="2"/>
        <v>70.284</v>
      </c>
      <c r="K97" s="11">
        <v>33</v>
      </c>
    </row>
    <row r="98" ht="24.95" customHeight="1" spans="1:11">
      <c r="A98" s="12">
        <v>124053113</v>
      </c>
      <c r="B98" s="11" t="s">
        <v>123</v>
      </c>
      <c r="C98" s="11" t="s">
        <v>89</v>
      </c>
      <c r="D98" s="11" t="s">
        <v>90</v>
      </c>
      <c r="E98" s="13"/>
      <c r="F98" s="12">
        <v>59.75</v>
      </c>
      <c r="G98" s="8">
        <f t="shared" si="0"/>
        <v>23.9</v>
      </c>
      <c r="H98" s="14">
        <v>76.76</v>
      </c>
      <c r="I98" s="11">
        <f t="shared" si="1"/>
        <v>46.056</v>
      </c>
      <c r="J98" s="11">
        <f t="shared" si="2"/>
        <v>69.956</v>
      </c>
      <c r="K98" s="11">
        <v>34</v>
      </c>
    </row>
    <row r="99" ht="24.95" customHeight="1" spans="1:11">
      <c r="A99" s="12">
        <v>124052812</v>
      </c>
      <c r="B99" s="11" t="s">
        <v>124</v>
      </c>
      <c r="C99" s="11" t="s">
        <v>89</v>
      </c>
      <c r="D99" s="11" t="s">
        <v>90</v>
      </c>
      <c r="E99" s="13"/>
      <c r="F99" s="12">
        <v>59.75</v>
      </c>
      <c r="G99" s="8">
        <f t="shared" si="0"/>
        <v>23.9</v>
      </c>
      <c r="H99" s="14">
        <v>76.34</v>
      </c>
      <c r="I99" s="11">
        <f t="shared" si="1"/>
        <v>45.804</v>
      </c>
      <c r="J99" s="11">
        <f t="shared" si="2"/>
        <v>69.704</v>
      </c>
      <c r="K99" s="11">
        <v>35</v>
      </c>
    </row>
    <row r="100" ht="24.95" customHeight="1" spans="1:11">
      <c r="A100" s="12">
        <v>124052502</v>
      </c>
      <c r="B100" s="11" t="s">
        <v>125</v>
      </c>
      <c r="C100" s="11" t="s">
        <v>89</v>
      </c>
      <c r="D100" s="11" t="s">
        <v>90</v>
      </c>
      <c r="E100" s="13"/>
      <c r="F100" s="12">
        <v>58.75</v>
      </c>
      <c r="G100" s="8">
        <f t="shared" si="0"/>
        <v>23.5</v>
      </c>
      <c r="H100" s="14">
        <v>76.36</v>
      </c>
      <c r="I100" s="11">
        <f t="shared" si="1"/>
        <v>45.816</v>
      </c>
      <c r="J100" s="11">
        <f t="shared" si="2"/>
        <v>69.316</v>
      </c>
      <c r="K100" s="11">
        <v>36</v>
      </c>
    </row>
    <row r="101" ht="24.95" customHeight="1" spans="1:11">
      <c r="A101" s="12">
        <v>124050523</v>
      </c>
      <c r="B101" s="11" t="s">
        <v>126</v>
      </c>
      <c r="C101" s="11" t="s">
        <v>89</v>
      </c>
      <c r="D101" s="11" t="s">
        <v>90</v>
      </c>
      <c r="E101" s="13"/>
      <c r="F101" s="12">
        <v>58.25</v>
      </c>
      <c r="G101" s="8">
        <f t="shared" si="0"/>
        <v>23.3</v>
      </c>
      <c r="H101" s="14">
        <v>76.28</v>
      </c>
      <c r="I101" s="11">
        <f t="shared" si="1"/>
        <v>45.768</v>
      </c>
      <c r="J101" s="11">
        <f t="shared" si="2"/>
        <v>69.068</v>
      </c>
      <c r="K101" s="11">
        <v>37</v>
      </c>
    </row>
    <row r="102" ht="24.95" customHeight="1" spans="1:11">
      <c r="A102" s="5">
        <v>124052429</v>
      </c>
      <c r="B102" s="6" t="s">
        <v>127</v>
      </c>
      <c r="C102" s="6" t="s">
        <v>89</v>
      </c>
      <c r="D102" s="6" t="s">
        <v>90</v>
      </c>
      <c r="E102" s="7"/>
      <c r="F102" s="5">
        <v>56.25</v>
      </c>
      <c r="G102" s="8">
        <f t="shared" si="0"/>
        <v>22.5</v>
      </c>
      <c r="H102" s="9">
        <v>75.86</v>
      </c>
      <c r="I102" s="11">
        <f t="shared" si="1"/>
        <v>45.516</v>
      </c>
      <c r="J102" s="11">
        <f t="shared" si="2"/>
        <v>68.016</v>
      </c>
      <c r="K102" s="11">
        <v>38</v>
      </c>
    </row>
    <row r="103" ht="24.95" customHeight="1" spans="1:11">
      <c r="A103" s="5">
        <v>124052625</v>
      </c>
      <c r="B103" s="6" t="s">
        <v>128</v>
      </c>
      <c r="C103" s="6" t="s">
        <v>89</v>
      </c>
      <c r="D103" s="6" t="s">
        <v>90</v>
      </c>
      <c r="E103" s="7"/>
      <c r="F103" s="5">
        <v>56.5</v>
      </c>
      <c r="G103" s="8">
        <f t="shared" si="0"/>
        <v>22.6</v>
      </c>
      <c r="H103" s="9">
        <v>75.58</v>
      </c>
      <c r="I103" s="11">
        <f t="shared" si="1"/>
        <v>45.348</v>
      </c>
      <c r="J103" s="11">
        <f t="shared" si="2"/>
        <v>67.948</v>
      </c>
      <c r="K103" s="11">
        <v>39</v>
      </c>
    </row>
    <row r="104" ht="24.95" customHeight="1" spans="1:11">
      <c r="A104" s="5">
        <v>124050511</v>
      </c>
      <c r="B104" s="6" t="s">
        <v>129</v>
      </c>
      <c r="C104" s="6" t="s">
        <v>89</v>
      </c>
      <c r="D104" s="6" t="s">
        <v>90</v>
      </c>
      <c r="E104" s="7"/>
      <c r="F104" s="5">
        <v>56.75</v>
      </c>
      <c r="G104" s="8">
        <f t="shared" si="0"/>
        <v>22.7</v>
      </c>
      <c r="H104" s="9">
        <v>74.76</v>
      </c>
      <c r="I104" s="11">
        <f t="shared" si="1"/>
        <v>44.856</v>
      </c>
      <c r="J104" s="11">
        <f t="shared" si="2"/>
        <v>67.556</v>
      </c>
      <c r="K104" s="11">
        <v>40</v>
      </c>
    </row>
    <row r="105" ht="24.95" customHeight="1" spans="1:11">
      <c r="A105" s="12">
        <v>124052108</v>
      </c>
      <c r="B105" s="11" t="s">
        <v>130</v>
      </c>
      <c r="C105" s="11" t="s">
        <v>89</v>
      </c>
      <c r="D105" s="11" t="s">
        <v>90</v>
      </c>
      <c r="E105" s="13"/>
      <c r="F105" s="12">
        <v>63</v>
      </c>
      <c r="G105" s="8">
        <f t="shared" si="0"/>
        <v>25.2</v>
      </c>
      <c r="H105" s="14">
        <v>70.04</v>
      </c>
      <c r="I105" s="11">
        <f t="shared" si="1"/>
        <v>42.024</v>
      </c>
      <c r="J105" s="11">
        <f t="shared" si="2"/>
        <v>67.224</v>
      </c>
      <c r="K105" s="11">
        <v>41</v>
      </c>
    </row>
    <row r="106" ht="24.95" customHeight="1" spans="1:11">
      <c r="A106" s="5">
        <v>124053329</v>
      </c>
      <c r="B106" s="6" t="s">
        <v>131</v>
      </c>
      <c r="C106" s="6" t="s">
        <v>89</v>
      </c>
      <c r="D106" s="6" t="s">
        <v>90</v>
      </c>
      <c r="E106" s="7"/>
      <c r="F106" s="5">
        <v>56</v>
      </c>
      <c r="G106" s="8">
        <f t="shared" si="0"/>
        <v>22.4</v>
      </c>
      <c r="H106" s="9">
        <v>65.02</v>
      </c>
      <c r="I106" s="11">
        <f t="shared" si="1"/>
        <v>39.012</v>
      </c>
      <c r="J106" s="11">
        <f t="shared" si="2"/>
        <v>61.412</v>
      </c>
      <c r="K106" s="11">
        <v>42</v>
      </c>
    </row>
    <row r="107" ht="24.95" customHeight="1" spans="1:11">
      <c r="A107" s="12">
        <v>124051202</v>
      </c>
      <c r="B107" s="11" t="s">
        <v>132</v>
      </c>
      <c r="C107" s="11" t="s">
        <v>89</v>
      </c>
      <c r="D107" s="11" t="s">
        <v>90</v>
      </c>
      <c r="E107" s="13"/>
      <c r="F107" s="12">
        <v>62.5</v>
      </c>
      <c r="G107" s="8">
        <f t="shared" si="0"/>
        <v>25</v>
      </c>
      <c r="H107" s="14">
        <v>0</v>
      </c>
      <c r="I107" s="11">
        <f t="shared" si="1"/>
        <v>0</v>
      </c>
      <c r="J107" s="11">
        <f t="shared" si="2"/>
        <v>25</v>
      </c>
      <c r="K107" s="11">
        <v>43</v>
      </c>
    </row>
    <row r="108" ht="24.95" customHeight="1" spans="1:11">
      <c r="A108" s="12">
        <v>124053414</v>
      </c>
      <c r="B108" s="11" t="s">
        <v>133</v>
      </c>
      <c r="C108" s="11" t="s">
        <v>89</v>
      </c>
      <c r="D108" s="11" t="s">
        <v>90</v>
      </c>
      <c r="E108" s="13"/>
      <c r="F108" s="12">
        <v>61.25</v>
      </c>
      <c r="G108" s="8">
        <f t="shared" si="0"/>
        <v>24.5</v>
      </c>
      <c r="H108" s="14">
        <v>0</v>
      </c>
      <c r="I108" s="11">
        <f t="shared" si="1"/>
        <v>0</v>
      </c>
      <c r="J108" s="11">
        <f t="shared" si="2"/>
        <v>24.5</v>
      </c>
      <c r="K108" s="11">
        <v>44</v>
      </c>
    </row>
    <row r="109" ht="24.95" customHeight="1" spans="1:11">
      <c r="A109" s="12">
        <v>124050519</v>
      </c>
      <c r="B109" s="11" t="s">
        <v>134</v>
      </c>
      <c r="C109" s="11" t="s">
        <v>89</v>
      </c>
      <c r="D109" s="11" t="s">
        <v>90</v>
      </c>
      <c r="E109" s="13"/>
      <c r="F109" s="12">
        <v>59.5</v>
      </c>
      <c r="G109" s="8">
        <f t="shared" si="0"/>
        <v>23.8</v>
      </c>
      <c r="H109" s="14">
        <v>0</v>
      </c>
      <c r="I109" s="11">
        <f t="shared" si="1"/>
        <v>0</v>
      </c>
      <c r="J109" s="11">
        <f t="shared" si="2"/>
        <v>23.8</v>
      </c>
      <c r="K109" s="11">
        <v>45</v>
      </c>
    </row>
    <row r="110" ht="24.95" customHeight="1" spans="1:11">
      <c r="A110" s="12">
        <v>124050217</v>
      </c>
      <c r="B110" s="11" t="s">
        <v>135</v>
      </c>
      <c r="C110" s="11" t="s">
        <v>89</v>
      </c>
      <c r="D110" s="11" t="s">
        <v>90</v>
      </c>
      <c r="E110" s="13"/>
      <c r="F110" s="12">
        <v>59.25</v>
      </c>
      <c r="G110" s="8">
        <f t="shared" si="0"/>
        <v>23.7</v>
      </c>
      <c r="H110" s="14">
        <v>0</v>
      </c>
      <c r="I110" s="11">
        <f t="shared" si="1"/>
        <v>0</v>
      </c>
      <c r="J110" s="11">
        <f t="shared" si="2"/>
        <v>23.7</v>
      </c>
      <c r="K110" s="11">
        <v>46</v>
      </c>
    </row>
    <row r="111" ht="24.95" customHeight="1" spans="1:11">
      <c r="A111" s="5">
        <v>124051201</v>
      </c>
      <c r="B111" s="6" t="s">
        <v>136</v>
      </c>
      <c r="C111" s="6" t="s">
        <v>89</v>
      </c>
      <c r="D111" s="6" t="s">
        <v>90</v>
      </c>
      <c r="E111" s="7"/>
      <c r="F111" s="5">
        <v>58</v>
      </c>
      <c r="G111" s="8">
        <f t="shared" si="0"/>
        <v>23.2</v>
      </c>
      <c r="H111" s="9">
        <v>0</v>
      </c>
      <c r="I111" s="11">
        <f t="shared" si="1"/>
        <v>0</v>
      </c>
      <c r="J111" s="11">
        <f t="shared" si="2"/>
        <v>23.2</v>
      </c>
      <c r="K111" s="11">
        <v>47</v>
      </c>
    </row>
    <row r="112" ht="24.95" customHeight="1" spans="1:11">
      <c r="A112" s="5">
        <v>124053418</v>
      </c>
      <c r="B112" s="6" t="s">
        <v>137</v>
      </c>
      <c r="C112" s="6" t="s">
        <v>89</v>
      </c>
      <c r="D112" s="6" t="s">
        <v>90</v>
      </c>
      <c r="E112" s="7"/>
      <c r="F112" s="5">
        <v>58</v>
      </c>
      <c r="G112" s="8">
        <f t="shared" si="0"/>
        <v>23.2</v>
      </c>
      <c r="H112" s="9">
        <v>0</v>
      </c>
      <c r="I112" s="11">
        <f t="shared" si="1"/>
        <v>0</v>
      </c>
      <c r="J112" s="11">
        <f t="shared" si="2"/>
        <v>23.2</v>
      </c>
      <c r="K112" s="11">
        <v>48</v>
      </c>
    </row>
    <row r="113" ht="24.95" customHeight="1" spans="1:11">
      <c r="A113" s="3" t="s">
        <v>2</v>
      </c>
      <c r="B113" s="3" t="s">
        <v>3</v>
      </c>
      <c r="C113" s="3" t="s">
        <v>4</v>
      </c>
      <c r="D113" s="3" t="s">
        <v>5</v>
      </c>
      <c r="E113" s="3" t="s">
        <v>6</v>
      </c>
      <c r="F113" s="3" t="s">
        <v>7</v>
      </c>
      <c r="G113" s="3" t="s">
        <v>8</v>
      </c>
      <c r="H113" s="4" t="s">
        <v>9</v>
      </c>
      <c r="I113" s="3" t="s">
        <v>10</v>
      </c>
      <c r="J113" s="3" t="s">
        <v>11</v>
      </c>
      <c r="K113" s="3" t="s">
        <v>12</v>
      </c>
    </row>
    <row r="114" ht="24.95" customHeight="1" spans="1:11">
      <c r="A114" s="12">
        <v>124053601</v>
      </c>
      <c r="B114" s="11" t="s">
        <v>138</v>
      </c>
      <c r="C114" s="11" t="s">
        <v>139</v>
      </c>
      <c r="D114" s="11" t="s">
        <v>140</v>
      </c>
      <c r="E114" s="13"/>
      <c r="F114" s="12">
        <v>74.5</v>
      </c>
      <c r="G114" s="8">
        <f t="shared" ref="G114:G144" si="3">F114*0.4</f>
        <v>29.8</v>
      </c>
      <c r="H114" s="14">
        <v>83.34</v>
      </c>
      <c r="I114" s="11">
        <f t="shared" ref="I114:I144" si="4">H114*0.6</f>
        <v>50.004</v>
      </c>
      <c r="J114" s="11">
        <f t="shared" ref="J114:J144" si="5">I114+G114</f>
        <v>79.804</v>
      </c>
      <c r="K114" s="11">
        <v>1</v>
      </c>
    </row>
    <row r="115" ht="24.95" customHeight="1" spans="1:11">
      <c r="A115" s="12">
        <v>124051626</v>
      </c>
      <c r="B115" s="11" t="s">
        <v>141</v>
      </c>
      <c r="C115" s="11" t="s">
        <v>139</v>
      </c>
      <c r="D115" s="11" t="s">
        <v>140</v>
      </c>
      <c r="E115" s="13"/>
      <c r="F115" s="12">
        <v>73</v>
      </c>
      <c r="G115" s="8">
        <f t="shared" si="3"/>
        <v>29.2</v>
      </c>
      <c r="H115" s="14">
        <v>82.84</v>
      </c>
      <c r="I115" s="11">
        <f t="shared" si="4"/>
        <v>49.704</v>
      </c>
      <c r="J115" s="11">
        <f t="shared" si="5"/>
        <v>78.904</v>
      </c>
      <c r="K115" s="11">
        <v>2</v>
      </c>
    </row>
    <row r="116" ht="24.95" customHeight="1" spans="1:11">
      <c r="A116" s="12">
        <v>124050805</v>
      </c>
      <c r="B116" s="11" t="s">
        <v>142</v>
      </c>
      <c r="C116" s="11" t="s">
        <v>139</v>
      </c>
      <c r="D116" s="11" t="s">
        <v>140</v>
      </c>
      <c r="E116" s="13"/>
      <c r="F116" s="12">
        <v>67.5</v>
      </c>
      <c r="G116" s="8">
        <f t="shared" si="3"/>
        <v>27</v>
      </c>
      <c r="H116" s="14">
        <v>85.7</v>
      </c>
      <c r="I116" s="11">
        <f t="shared" si="4"/>
        <v>51.42</v>
      </c>
      <c r="J116" s="11">
        <f t="shared" si="5"/>
        <v>78.42</v>
      </c>
      <c r="K116" s="11">
        <v>3</v>
      </c>
    </row>
    <row r="117" ht="24.95" customHeight="1" spans="1:11">
      <c r="A117" s="12">
        <v>124051917</v>
      </c>
      <c r="B117" s="11" t="s">
        <v>143</v>
      </c>
      <c r="C117" s="11" t="s">
        <v>139</v>
      </c>
      <c r="D117" s="11" t="s">
        <v>140</v>
      </c>
      <c r="E117" s="13"/>
      <c r="F117" s="12">
        <v>68.25</v>
      </c>
      <c r="G117" s="8">
        <f t="shared" si="3"/>
        <v>27.3</v>
      </c>
      <c r="H117" s="14">
        <v>84.92</v>
      </c>
      <c r="I117" s="11">
        <f t="shared" si="4"/>
        <v>50.952</v>
      </c>
      <c r="J117" s="11">
        <f t="shared" si="5"/>
        <v>78.252</v>
      </c>
      <c r="K117" s="11">
        <v>4</v>
      </c>
    </row>
    <row r="118" ht="24.95" customHeight="1" spans="1:11">
      <c r="A118" s="12">
        <v>124050218</v>
      </c>
      <c r="B118" s="11" t="s">
        <v>144</v>
      </c>
      <c r="C118" s="11" t="s">
        <v>139</v>
      </c>
      <c r="D118" s="11" t="s">
        <v>140</v>
      </c>
      <c r="E118" s="13"/>
      <c r="F118" s="12">
        <v>69</v>
      </c>
      <c r="G118" s="8">
        <f t="shared" si="3"/>
        <v>27.6</v>
      </c>
      <c r="H118" s="14">
        <v>83.52</v>
      </c>
      <c r="I118" s="11">
        <f t="shared" si="4"/>
        <v>50.112</v>
      </c>
      <c r="J118" s="11">
        <f t="shared" si="5"/>
        <v>77.712</v>
      </c>
      <c r="K118" s="11">
        <v>5</v>
      </c>
    </row>
    <row r="119" ht="24.95" customHeight="1" spans="1:11">
      <c r="A119" s="12">
        <v>124050510</v>
      </c>
      <c r="B119" s="11" t="s">
        <v>145</v>
      </c>
      <c r="C119" s="11" t="s">
        <v>139</v>
      </c>
      <c r="D119" s="11" t="s">
        <v>140</v>
      </c>
      <c r="E119" s="13"/>
      <c r="F119" s="12">
        <v>68</v>
      </c>
      <c r="G119" s="8">
        <f t="shared" si="3"/>
        <v>27.2</v>
      </c>
      <c r="H119" s="14">
        <v>84</v>
      </c>
      <c r="I119" s="11">
        <f t="shared" si="4"/>
        <v>50.4</v>
      </c>
      <c r="J119" s="11">
        <f t="shared" si="5"/>
        <v>77.6</v>
      </c>
      <c r="K119" s="11">
        <v>6</v>
      </c>
    </row>
    <row r="120" ht="24.95" customHeight="1" spans="1:11">
      <c r="A120" s="12">
        <v>124051114</v>
      </c>
      <c r="B120" s="11" t="s">
        <v>146</v>
      </c>
      <c r="C120" s="11" t="s">
        <v>139</v>
      </c>
      <c r="D120" s="11" t="s">
        <v>140</v>
      </c>
      <c r="E120" s="13"/>
      <c r="F120" s="12">
        <v>68.25</v>
      </c>
      <c r="G120" s="8">
        <f t="shared" si="3"/>
        <v>27.3</v>
      </c>
      <c r="H120" s="14">
        <v>83.82</v>
      </c>
      <c r="I120" s="11">
        <f t="shared" si="4"/>
        <v>50.292</v>
      </c>
      <c r="J120" s="11">
        <f t="shared" si="5"/>
        <v>77.592</v>
      </c>
      <c r="K120" s="11">
        <v>7</v>
      </c>
    </row>
    <row r="121" ht="24.95" customHeight="1" spans="1:11">
      <c r="A121" s="12">
        <v>124052926</v>
      </c>
      <c r="B121" s="11" t="s">
        <v>147</v>
      </c>
      <c r="C121" s="11" t="s">
        <v>139</v>
      </c>
      <c r="D121" s="11" t="s">
        <v>140</v>
      </c>
      <c r="E121" s="13"/>
      <c r="F121" s="12">
        <v>68</v>
      </c>
      <c r="G121" s="8">
        <f t="shared" si="3"/>
        <v>27.2</v>
      </c>
      <c r="H121" s="14">
        <v>83.62</v>
      </c>
      <c r="I121" s="11">
        <f t="shared" si="4"/>
        <v>50.172</v>
      </c>
      <c r="J121" s="11">
        <f t="shared" si="5"/>
        <v>77.372</v>
      </c>
      <c r="K121" s="11">
        <v>8</v>
      </c>
    </row>
    <row r="122" ht="24.95" customHeight="1" spans="1:11">
      <c r="A122" s="12">
        <v>124051510</v>
      </c>
      <c r="B122" s="11" t="s">
        <v>148</v>
      </c>
      <c r="C122" s="11" t="s">
        <v>139</v>
      </c>
      <c r="D122" s="11" t="s">
        <v>140</v>
      </c>
      <c r="E122" s="13"/>
      <c r="F122" s="12">
        <v>66.5</v>
      </c>
      <c r="G122" s="8">
        <f t="shared" si="3"/>
        <v>26.6</v>
      </c>
      <c r="H122" s="14">
        <v>84.36</v>
      </c>
      <c r="I122" s="11">
        <f t="shared" si="4"/>
        <v>50.616</v>
      </c>
      <c r="J122" s="11">
        <f t="shared" si="5"/>
        <v>77.216</v>
      </c>
      <c r="K122" s="11">
        <v>9</v>
      </c>
    </row>
    <row r="123" ht="24.95" customHeight="1" spans="1:11">
      <c r="A123" s="12">
        <v>124050110</v>
      </c>
      <c r="B123" s="11" t="s">
        <v>149</v>
      </c>
      <c r="C123" s="11" t="s">
        <v>139</v>
      </c>
      <c r="D123" s="11" t="s">
        <v>140</v>
      </c>
      <c r="E123" s="13"/>
      <c r="F123" s="12">
        <v>66.5</v>
      </c>
      <c r="G123" s="8">
        <f t="shared" si="3"/>
        <v>26.6</v>
      </c>
      <c r="H123" s="14">
        <v>84.28</v>
      </c>
      <c r="I123" s="11">
        <f t="shared" si="4"/>
        <v>50.568</v>
      </c>
      <c r="J123" s="11">
        <f t="shared" si="5"/>
        <v>77.168</v>
      </c>
      <c r="K123" s="11">
        <v>10</v>
      </c>
    </row>
    <row r="124" ht="24.95" customHeight="1" spans="1:11">
      <c r="A124" s="12">
        <v>124051807</v>
      </c>
      <c r="B124" s="11" t="s">
        <v>150</v>
      </c>
      <c r="C124" s="11" t="s">
        <v>139</v>
      </c>
      <c r="D124" s="11" t="s">
        <v>140</v>
      </c>
      <c r="E124" s="13"/>
      <c r="F124" s="12">
        <v>69.25</v>
      </c>
      <c r="G124" s="8">
        <f t="shared" si="3"/>
        <v>27.7</v>
      </c>
      <c r="H124" s="14">
        <v>82.3</v>
      </c>
      <c r="I124" s="11">
        <f t="shared" si="4"/>
        <v>49.38</v>
      </c>
      <c r="J124" s="11">
        <f t="shared" si="5"/>
        <v>77.08</v>
      </c>
      <c r="K124" s="11">
        <v>11</v>
      </c>
    </row>
    <row r="125" ht="24.95" customHeight="1" spans="1:11">
      <c r="A125" s="12">
        <v>124052303</v>
      </c>
      <c r="B125" s="11" t="s">
        <v>151</v>
      </c>
      <c r="C125" s="11" t="s">
        <v>139</v>
      </c>
      <c r="D125" s="11" t="s">
        <v>140</v>
      </c>
      <c r="E125" s="13"/>
      <c r="F125" s="12">
        <v>67.5</v>
      </c>
      <c r="G125" s="8">
        <f t="shared" si="3"/>
        <v>27</v>
      </c>
      <c r="H125" s="14">
        <v>83.16</v>
      </c>
      <c r="I125" s="11">
        <f t="shared" si="4"/>
        <v>49.896</v>
      </c>
      <c r="J125" s="11">
        <f t="shared" si="5"/>
        <v>76.896</v>
      </c>
      <c r="K125" s="11">
        <v>12</v>
      </c>
    </row>
    <row r="126" ht="24.95" customHeight="1" spans="1:11">
      <c r="A126" s="12">
        <v>124050119</v>
      </c>
      <c r="B126" s="11" t="s">
        <v>152</v>
      </c>
      <c r="C126" s="11" t="s">
        <v>139</v>
      </c>
      <c r="D126" s="11" t="s">
        <v>140</v>
      </c>
      <c r="E126" s="13"/>
      <c r="F126" s="12">
        <v>67.5</v>
      </c>
      <c r="G126" s="8">
        <f t="shared" si="3"/>
        <v>27</v>
      </c>
      <c r="H126" s="14">
        <v>82.96</v>
      </c>
      <c r="I126" s="11">
        <f t="shared" si="4"/>
        <v>49.776</v>
      </c>
      <c r="J126" s="11">
        <f t="shared" si="5"/>
        <v>76.776</v>
      </c>
      <c r="K126" s="11">
        <v>13</v>
      </c>
    </row>
    <row r="127" ht="24.95" customHeight="1" spans="1:11">
      <c r="A127" s="12">
        <v>124053330</v>
      </c>
      <c r="B127" s="11" t="s">
        <v>153</v>
      </c>
      <c r="C127" s="11" t="s">
        <v>139</v>
      </c>
      <c r="D127" s="11" t="s">
        <v>140</v>
      </c>
      <c r="E127" s="13"/>
      <c r="F127" s="12">
        <v>67</v>
      </c>
      <c r="G127" s="8">
        <f t="shared" si="3"/>
        <v>26.8</v>
      </c>
      <c r="H127" s="14">
        <v>82.64</v>
      </c>
      <c r="I127" s="11">
        <f t="shared" si="4"/>
        <v>49.584</v>
      </c>
      <c r="J127" s="11">
        <f t="shared" si="5"/>
        <v>76.384</v>
      </c>
      <c r="K127" s="11">
        <v>14</v>
      </c>
    </row>
    <row r="128" ht="24.95" customHeight="1" spans="1:11">
      <c r="A128" s="12">
        <v>124051820</v>
      </c>
      <c r="B128" s="11" t="s">
        <v>154</v>
      </c>
      <c r="C128" s="11" t="s">
        <v>139</v>
      </c>
      <c r="D128" s="11" t="s">
        <v>140</v>
      </c>
      <c r="E128" s="13"/>
      <c r="F128" s="12">
        <v>66.75</v>
      </c>
      <c r="G128" s="8">
        <f t="shared" si="3"/>
        <v>26.7</v>
      </c>
      <c r="H128" s="14">
        <v>82.8</v>
      </c>
      <c r="I128" s="11">
        <f t="shared" si="4"/>
        <v>49.68</v>
      </c>
      <c r="J128" s="11">
        <f t="shared" si="5"/>
        <v>76.38</v>
      </c>
      <c r="K128" s="11">
        <v>15</v>
      </c>
    </row>
    <row r="129" ht="24.95" customHeight="1" spans="1:11">
      <c r="A129" s="15">
        <v>124053630</v>
      </c>
      <c r="B129" s="16" t="s">
        <v>155</v>
      </c>
      <c r="C129" s="16" t="s">
        <v>139</v>
      </c>
      <c r="D129" s="16" t="s">
        <v>140</v>
      </c>
      <c r="E129" s="17"/>
      <c r="F129" s="15">
        <v>64</v>
      </c>
      <c r="G129" s="8">
        <f t="shared" si="3"/>
        <v>25.6</v>
      </c>
      <c r="H129" s="18">
        <v>84.24</v>
      </c>
      <c r="I129" s="11">
        <f t="shared" si="4"/>
        <v>50.544</v>
      </c>
      <c r="J129" s="11">
        <f t="shared" si="5"/>
        <v>76.144</v>
      </c>
      <c r="K129" s="11">
        <v>16</v>
      </c>
    </row>
    <row r="130" ht="24.95" customHeight="1" spans="1:11">
      <c r="A130" s="15">
        <v>124051022</v>
      </c>
      <c r="B130" s="16" t="s">
        <v>156</v>
      </c>
      <c r="C130" s="16" t="s">
        <v>139</v>
      </c>
      <c r="D130" s="16" t="s">
        <v>140</v>
      </c>
      <c r="E130" s="17"/>
      <c r="F130" s="15">
        <v>63.25</v>
      </c>
      <c r="G130" s="8">
        <f t="shared" si="3"/>
        <v>25.3</v>
      </c>
      <c r="H130" s="18">
        <v>84.72</v>
      </c>
      <c r="I130" s="11">
        <f t="shared" si="4"/>
        <v>50.832</v>
      </c>
      <c r="J130" s="11">
        <f t="shared" si="5"/>
        <v>76.132</v>
      </c>
      <c r="K130" s="11">
        <v>17</v>
      </c>
    </row>
    <row r="131" ht="24.95" customHeight="1" spans="1:11">
      <c r="A131" s="12">
        <v>124053609</v>
      </c>
      <c r="B131" s="11" t="s">
        <v>157</v>
      </c>
      <c r="C131" s="11" t="s">
        <v>139</v>
      </c>
      <c r="D131" s="11" t="s">
        <v>140</v>
      </c>
      <c r="E131" s="13"/>
      <c r="F131" s="12">
        <v>66.5</v>
      </c>
      <c r="G131" s="8">
        <f t="shared" si="3"/>
        <v>26.6</v>
      </c>
      <c r="H131" s="14">
        <v>82.42</v>
      </c>
      <c r="I131" s="11">
        <f t="shared" si="4"/>
        <v>49.452</v>
      </c>
      <c r="J131" s="11">
        <f t="shared" si="5"/>
        <v>76.052</v>
      </c>
      <c r="K131" s="11">
        <v>18</v>
      </c>
    </row>
    <row r="132" ht="24.95" customHeight="1" spans="1:11">
      <c r="A132" s="12">
        <v>124050210</v>
      </c>
      <c r="B132" s="11" t="s">
        <v>158</v>
      </c>
      <c r="C132" s="11" t="s">
        <v>139</v>
      </c>
      <c r="D132" s="11" t="s">
        <v>140</v>
      </c>
      <c r="E132" s="13"/>
      <c r="F132" s="12">
        <v>66</v>
      </c>
      <c r="G132" s="8">
        <f t="shared" si="3"/>
        <v>26.4</v>
      </c>
      <c r="H132" s="14">
        <v>82.64</v>
      </c>
      <c r="I132" s="11">
        <f t="shared" si="4"/>
        <v>49.584</v>
      </c>
      <c r="J132" s="11">
        <f t="shared" si="5"/>
        <v>75.984</v>
      </c>
      <c r="K132" s="11">
        <v>19</v>
      </c>
    </row>
    <row r="133" ht="24.95" customHeight="1" spans="1:11">
      <c r="A133" s="12">
        <v>124052604</v>
      </c>
      <c r="B133" s="11" t="s">
        <v>159</v>
      </c>
      <c r="C133" s="11" t="s">
        <v>139</v>
      </c>
      <c r="D133" s="11" t="s">
        <v>140</v>
      </c>
      <c r="E133" s="13"/>
      <c r="F133" s="12">
        <v>66.25</v>
      </c>
      <c r="G133" s="8">
        <f t="shared" si="3"/>
        <v>26.5</v>
      </c>
      <c r="H133" s="14">
        <v>82.4</v>
      </c>
      <c r="I133" s="11">
        <f t="shared" si="4"/>
        <v>49.44</v>
      </c>
      <c r="J133" s="11">
        <f t="shared" si="5"/>
        <v>75.94</v>
      </c>
      <c r="K133" s="11">
        <v>20</v>
      </c>
    </row>
    <row r="134" ht="24.95" customHeight="1" spans="1:11">
      <c r="A134" s="12">
        <v>124051212</v>
      </c>
      <c r="B134" s="11" t="s">
        <v>160</v>
      </c>
      <c r="C134" s="11" t="s">
        <v>139</v>
      </c>
      <c r="D134" s="11" t="s">
        <v>140</v>
      </c>
      <c r="E134" s="13"/>
      <c r="F134" s="12">
        <v>65.5</v>
      </c>
      <c r="G134" s="8">
        <f t="shared" si="3"/>
        <v>26.2</v>
      </c>
      <c r="H134" s="14">
        <v>82.86</v>
      </c>
      <c r="I134" s="11">
        <f t="shared" si="4"/>
        <v>49.716</v>
      </c>
      <c r="J134" s="11">
        <f t="shared" si="5"/>
        <v>75.916</v>
      </c>
      <c r="K134" s="11">
        <v>21</v>
      </c>
    </row>
    <row r="135" ht="24.95" customHeight="1" spans="1:11">
      <c r="A135" s="12">
        <v>124053207</v>
      </c>
      <c r="B135" s="11" t="s">
        <v>161</v>
      </c>
      <c r="C135" s="11" t="s">
        <v>139</v>
      </c>
      <c r="D135" s="11" t="s">
        <v>140</v>
      </c>
      <c r="E135" s="13"/>
      <c r="F135" s="12">
        <v>64.75</v>
      </c>
      <c r="G135" s="8">
        <f t="shared" si="3"/>
        <v>25.9</v>
      </c>
      <c r="H135" s="14">
        <v>83.26</v>
      </c>
      <c r="I135" s="11">
        <f t="shared" si="4"/>
        <v>49.956</v>
      </c>
      <c r="J135" s="11">
        <f t="shared" si="5"/>
        <v>75.856</v>
      </c>
      <c r="K135" s="11">
        <v>22</v>
      </c>
    </row>
    <row r="136" ht="24.95" customHeight="1" spans="1:11">
      <c r="A136" s="12">
        <v>124050612</v>
      </c>
      <c r="B136" s="11" t="s">
        <v>162</v>
      </c>
      <c r="C136" s="11" t="s">
        <v>139</v>
      </c>
      <c r="D136" s="11" t="s">
        <v>140</v>
      </c>
      <c r="E136" s="13"/>
      <c r="F136" s="12">
        <v>64</v>
      </c>
      <c r="G136" s="8">
        <f t="shared" si="3"/>
        <v>25.6</v>
      </c>
      <c r="H136" s="14">
        <v>83.7</v>
      </c>
      <c r="I136" s="11">
        <f t="shared" si="4"/>
        <v>50.22</v>
      </c>
      <c r="J136" s="11">
        <f t="shared" si="5"/>
        <v>75.82</v>
      </c>
      <c r="K136" s="11">
        <v>23</v>
      </c>
    </row>
    <row r="137" ht="24.95" customHeight="1" spans="1:11">
      <c r="A137" s="12">
        <v>124052514</v>
      </c>
      <c r="B137" s="11" t="s">
        <v>163</v>
      </c>
      <c r="C137" s="11" t="s">
        <v>139</v>
      </c>
      <c r="D137" s="11" t="s">
        <v>140</v>
      </c>
      <c r="E137" s="13"/>
      <c r="F137" s="12">
        <v>65</v>
      </c>
      <c r="G137" s="8">
        <f t="shared" si="3"/>
        <v>26</v>
      </c>
      <c r="H137" s="14">
        <v>82.72</v>
      </c>
      <c r="I137" s="11">
        <f t="shared" si="4"/>
        <v>49.632</v>
      </c>
      <c r="J137" s="11">
        <f t="shared" si="5"/>
        <v>75.632</v>
      </c>
      <c r="K137" s="11">
        <v>24</v>
      </c>
    </row>
    <row r="138" ht="24.95" customHeight="1" spans="1:12">
      <c r="A138" s="12">
        <v>124050213</v>
      </c>
      <c r="B138" s="11" t="s">
        <v>164</v>
      </c>
      <c r="C138" s="11" t="s">
        <v>139</v>
      </c>
      <c r="D138" s="11" t="s">
        <v>140</v>
      </c>
      <c r="E138" s="13"/>
      <c r="F138" s="12">
        <v>64.25</v>
      </c>
      <c r="G138" s="8">
        <f t="shared" si="3"/>
        <v>25.7</v>
      </c>
      <c r="H138" s="14">
        <v>83</v>
      </c>
      <c r="I138" s="11">
        <f t="shared" si="4"/>
        <v>49.8</v>
      </c>
      <c r="J138" s="11">
        <f t="shared" si="5"/>
        <v>75.5</v>
      </c>
      <c r="K138" s="11">
        <v>25</v>
      </c>
      <c r="L138" s="19"/>
    </row>
    <row r="139" ht="24.95" customHeight="1" spans="1:12">
      <c r="A139" s="15">
        <v>124051319</v>
      </c>
      <c r="B139" s="16" t="s">
        <v>165</v>
      </c>
      <c r="C139" s="16" t="s">
        <v>139</v>
      </c>
      <c r="D139" s="16" t="s">
        <v>140</v>
      </c>
      <c r="E139" s="17"/>
      <c r="F139" s="15">
        <v>63</v>
      </c>
      <c r="G139" s="8">
        <f t="shared" si="3"/>
        <v>25.2</v>
      </c>
      <c r="H139" s="18">
        <v>83.74</v>
      </c>
      <c r="I139" s="11">
        <f t="shared" si="4"/>
        <v>50.244</v>
      </c>
      <c r="J139" s="11">
        <f t="shared" si="5"/>
        <v>75.444</v>
      </c>
      <c r="K139" s="11">
        <v>26</v>
      </c>
      <c r="L139" s="19"/>
    </row>
    <row r="140" ht="24.95" customHeight="1" spans="1:12">
      <c r="A140" s="5">
        <v>124052501</v>
      </c>
      <c r="B140" s="6" t="s">
        <v>166</v>
      </c>
      <c r="C140" s="6" t="s">
        <v>139</v>
      </c>
      <c r="D140" s="6" t="s">
        <v>140</v>
      </c>
      <c r="E140" s="7"/>
      <c r="F140" s="5">
        <v>62.5</v>
      </c>
      <c r="G140" s="8">
        <f t="shared" si="3"/>
        <v>25</v>
      </c>
      <c r="H140" s="9">
        <v>83.86</v>
      </c>
      <c r="I140" s="11">
        <f t="shared" si="4"/>
        <v>50.316</v>
      </c>
      <c r="J140" s="11">
        <f t="shared" si="5"/>
        <v>75.316</v>
      </c>
      <c r="K140" s="11">
        <v>27</v>
      </c>
      <c r="L140" s="19"/>
    </row>
    <row r="141" ht="24.95" customHeight="1" spans="1:12">
      <c r="A141" s="5">
        <v>124053819</v>
      </c>
      <c r="B141" s="6" t="s">
        <v>167</v>
      </c>
      <c r="C141" s="6" t="s">
        <v>139</v>
      </c>
      <c r="D141" s="6" t="s">
        <v>140</v>
      </c>
      <c r="E141" s="7"/>
      <c r="F141" s="5">
        <v>62.5</v>
      </c>
      <c r="G141" s="8">
        <f t="shared" si="3"/>
        <v>25</v>
      </c>
      <c r="H141" s="9">
        <v>83.56</v>
      </c>
      <c r="I141" s="11">
        <f t="shared" si="4"/>
        <v>50.136</v>
      </c>
      <c r="J141" s="11">
        <f t="shared" si="5"/>
        <v>75.136</v>
      </c>
      <c r="K141" s="11">
        <v>28</v>
      </c>
      <c r="L141" s="19"/>
    </row>
    <row r="142" ht="24.95" customHeight="1" spans="1:12">
      <c r="A142" s="15">
        <v>124052925</v>
      </c>
      <c r="B142" s="16" t="s">
        <v>168</v>
      </c>
      <c r="C142" s="16" t="s">
        <v>139</v>
      </c>
      <c r="D142" s="16" t="s">
        <v>140</v>
      </c>
      <c r="E142" s="17"/>
      <c r="F142" s="15">
        <v>63.75</v>
      </c>
      <c r="G142" s="8">
        <f t="shared" si="3"/>
        <v>25.5</v>
      </c>
      <c r="H142" s="18">
        <v>82.64</v>
      </c>
      <c r="I142" s="11">
        <f t="shared" si="4"/>
        <v>49.584</v>
      </c>
      <c r="J142" s="11">
        <f t="shared" si="5"/>
        <v>75.084</v>
      </c>
      <c r="K142" s="11">
        <v>29</v>
      </c>
      <c r="L142" s="19"/>
    </row>
    <row r="143" ht="24.95" customHeight="1" spans="1:12">
      <c r="A143" s="12">
        <v>124053001</v>
      </c>
      <c r="B143" s="11" t="s">
        <v>169</v>
      </c>
      <c r="C143" s="11" t="s">
        <v>139</v>
      </c>
      <c r="D143" s="11" t="s">
        <v>140</v>
      </c>
      <c r="E143" s="13"/>
      <c r="F143" s="12">
        <v>64.5</v>
      </c>
      <c r="G143" s="8">
        <f t="shared" si="3"/>
        <v>25.8</v>
      </c>
      <c r="H143" s="14">
        <v>81.82</v>
      </c>
      <c r="I143" s="11">
        <f t="shared" si="4"/>
        <v>49.092</v>
      </c>
      <c r="J143" s="11">
        <f t="shared" si="5"/>
        <v>74.892</v>
      </c>
      <c r="K143" s="11">
        <v>30</v>
      </c>
      <c r="L143" s="19"/>
    </row>
    <row r="144" ht="24.95" customHeight="1" spans="1:12">
      <c r="A144" s="5">
        <v>124051207</v>
      </c>
      <c r="B144" s="6" t="s">
        <v>170</v>
      </c>
      <c r="C144" s="6" t="s">
        <v>139</v>
      </c>
      <c r="D144" s="6" t="s">
        <v>140</v>
      </c>
      <c r="E144" s="7"/>
      <c r="F144" s="5">
        <v>62.5</v>
      </c>
      <c r="G144" s="8">
        <f t="shared" si="3"/>
        <v>25</v>
      </c>
      <c r="H144" s="9">
        <v>82.82</v>
      </c>
      <c r="I144" s="11">
        <f t="shared" si="4"/>
        <v>49.692</v>
      </c>
      <c r="J144" s="11">
        <f t="shared" si="5"/>
        <v>74.692</v>
      </c>
      <c r="K144" s="11">
        <v>31</v>
      </c>
      <c r="L144" s="19"/>
    </row>
    <row r="145" ht="24.95" customHeight="1" spans="1:12">
      <c r="A145" s="3" t="s">
        <v>2</v>
      </c>
      <c r="B145" s="3" t="s">
        <v>3</v>
      </c>
      <c r="C145" s="3" t="s">
        <v>4</v>
      </c>
      <c r="D145" s="3" t="s">
        <v>5</v>
      </c>
      <c r="E145" s="3" t="s">
        <v>6</v>
      </c>
      <c r="F145" s="3" t="s">
        <v>7</v>
      </c>
      <c r="G145" s="3" t="s">
        <v>8</v>
      </c>
      <c r="H145" s="4" t="s">
        <v>9</v>
      </c>
      <c r="I145" s="3" t="s">
        <v>10</v>
      </c>
      <c r="J145" s="3" t="s">
        <v>11</v>
      </c>
      <c r="K145" s="3" t="s">
        <v>12</v>
      </c>
      <c r="L145" s="19"/>
    </row>
    <row r="146" ht="24.95" customHeight="1" spans="1:12">
      <c r="A146" s="5">
        <v>124052711</v>
      </c>
      <c r="B146" s="6" t="s">
        <v>171</v>
      </c>
      <c r="C146" s="6" t="s">
        <v>172</v>
      </c>
      <c r="D146" s="6" t="s">
        <v>173</v>
      </c>
      <c r="E146" s="7"/>
      <c r="F146" s="5">
        <v>60.75</v>
      </c>
      <c r="G146" s="8">
        <f>F146*0.4</f>
        <v>24.3</v>
      </c>
      <c r="H146" s="14">
        <v>82.46</v>
      </c>
      <c r="I146" s="11">
        <f>H146*0.6</f>
        <v>49.476</v>
      </c>
      <c r="J146" s="11">
        <f>I146+G146</f>
        <v>73.776</v>
      </c>
      <c r="K146" s="11">
        <v>1</v>
      </c>
      <c r="L146" s="19"/>
    </row>
    <row r="147" ht="24.95" customHeight="1" spans="1:12">
      <c r="A147" s="5">
        <v>124052617</v>
      </c>
      <c r="B147" s="6" t="s">
        <v>174</v>
      </c>
      <c r="C147" s="6" t="s">
        <v>172</v>
      </c>
      <c r="D147" s="6" t="s">
        <v>173</v>
      </c>
      <c r="E147" s="7"/>
      <c r="F147" s="5">
        <v>53.5</v>
      </c>
      <c r="G147" s="8">
        <f>F147*0.4</f>
        <v>21.4</v>
      </c>
      <c r="H147" s="14">
        <v>0</v>
      </c>
      <c r="I147" s="11">
        <f>H147*0.6</f>
        <v>0</v>
      </c>
      <c r="J147" s="11">
        <f>I147+G147</f>
        <v>21.4</v>
      </c>
      <c r="K147" s="11">
        <v>2</v>
      </c>
      <c r="L147" s="19"/>
    </row>
    <row r="148" ht="24.95" customHeight="1" spans="1:12">
      <c r="A148" s="5">
        <v>124053223</v>
      </c>
      <c r="B148" s="6" t="s">
        <v>175</v>
      </c>
      <c r="C148" s="6" t="s">
        <v>172</v>
      </c>
      <c r="D148" s="6" t="s">
        <v>173</v>
      </c>
      <c r="E148" s="7"/>
      <c r="F148" s="5">
        <v>46.75</v>
      </c>
      <c r="G148" s="8">
        <f>F148*0.4</f>
        <v>18.7</v>
      </c>
      <c r="H148" s="9">
        <v>0</v>
      </c>
      <c r="I148" s="11">
        <f>H148*0.6</f>
        <v>0</v>
      </c>
      <c r="J148" s="11">
        <f>I148+G148</f>
        <v>18.7</v>
      </c>
      <c r="K148" s="11">
        <v>3</v>
      </c>
      <c r="L148" s="19"/>
    </row>
    <row r="149" ht="24.95" customHeight="1" spans="1:12">
      <c r="A149" s="3" t="s">
        <v>2</v>
      </c>
      <c r="B149" s="3" t="s">
        <v>3</v>
      </c>
      <c r="C149" s="3" t="s">
        <v>4</v>
      </c>
      <c r="D149" s="3" t="s">
        <v>5</v>
      </c>
      <c r="E149" s="3" t="s">
        <v>6</v>
      </c>
      <c r="F149" s="3" t="s">
        <v>7</v>
      </c>
      <c r="G149" s="3" t="s">
        <v>8</v>
      </c>
      <c r="H149" s="4" t="s">
        <v>9</v>
      </c>
      <c r="I149" s="3" t="s">
        <v>10</v>
      </c>
      <c r="J149" s="3" t="s">
        <v>11</v>
      </c>
      <c r="K149" s="3" t="s">
        <v>12</v>
      </c>
      <c r="L149" s="19"/>
    </row>
    <row r="150" ht="24.95" customHeight="1" spans="1:12">
      <c r="A150" s="5">
        <v>124050128</v>
      </c>
      <c r="B150" s="6" t="s">
        <v>176</v>
      </c>
      <c r="C150" s="6" t="s">
        <v>177</v>
      </c>
      <c r="D150" s="6" t="s">
        <v>178</v>
      </c>
      <c r="E150" s="7"/>
      <c r="F150" s="5">
        <v>61.25</v>
      </c>
      <c r="G150" s="8">
        <f>F150*0.4</f>
        <v>24.5</v>
      </c>
      <c r="H150" s="9">
        <v>83.2</v>
      </c>
      <c r="I150" s="11">
        <f>H150*0.6</f>
        <v>49.92</v>
      </c>
      <c r="J150" s="11">
        <f>I150+G150</f>
        <v>74.42</v>
      </c>
      <c r="K150" s="11">
        <v>1</v>
      </c>
      <c r="L150" s="19"/>
    </row>
    <row r="151" ht="24.95" customHeight="1" spans="1:12">
      <c r="A151" s="5">
        <v>124052705</v>
      </c>
      <c r="B151" s="6" t="s">
        <v>179</v>
      </c>
      <c r="C151" s="6" t="s">
        <v>177</v>
      </c>
      <c r="D151" s="6" t="s">
        <v>178</v>
      </c>
      <c r="E151" s="7"/>
      <c r="F151" s="5">
        <v>54.75</v>
      </c>
      <c r="G151" s="8">
        <f>F151*0.4</f>
        <v>21.9</v>
      </c>
      <c r="H151" s="9">
        <v>84.54</v>
      </c>
      <c r="I151" s="11">
        <f>H151*0.6</f>
        <v>50.724</v>
      </c>
      <c r="J151" s="11">
        <f>I151+G151</f>
        <v>72.624</v>
      </c>
      <c r="K151" s="11">
        <v>2</v>
      </c>
      <c r="L151" s="19"/>
    </row>
    <row r="152" ht="24.95" customHeight="1" spans="1:12">
      <c r="A152" s="5">
        <v>124053210</v>
      </c>
      <c r="B152" s="6" t="s">
        <v>180</v>
      </c>
      <c r="C152" s="6" t="s">
        <v>177</v>
      </c>
      <c r="D152" s="6" t="s">
        <v>178</v>
      </c>
      <c r="E152" s="7"/>
      <c r="F152" s="5">
        <v>58</v>
      </c>
      <c r="G152" s="8">
        <f>F152*0.4</f>
        <v>23.2</v>
      </c>
      <c r="H152" s="9">
        <v>82.12</v>
      </c>
      <c r="I152" s="11">
        <f>H152*0.6</f>
        <v>49.272</v>
      </c>
      <c r="J152" s="11">
        <f>I152+G152</f>
        <v>72.472</v>
      </c>
      <c r="K152" s="11">
        <v>3</v>
      </c>
      <c r="L152" s="19"/>
    </row>
    <row r="153" ht="24.95" customHeight="1" spans="1:12">
      <c r="A153" s="3" t="s">
        <v>2</v>
      </c>
      <c r="B153" s="3" t="s">
        <v>3</v>
      </c>
      <c r="C153" s="3" t="s">
        <v>4</v>
      </c>
      <c r="D153" s="3" t="s">
        <v>5</v>
      </c>
      <c r="E153" s="3" t="s">
        <v>6</v>
      </c>
      <c r="F153" s="3" t="s">
        <v>7</v>
      </c>
      <c r="G153" s="3" t="s">
        <v>8</v>
      </c>
      <c r="H153" s="4" t="s">
        <v>9</v>
      </c>
      <c r="I153" s="3" t="s">
        <v>10</v>
      </c>
      <c r="J153" s="3" t="s">
        <v>11</v>
      </c>
      <c r="K153" s="3" t="s">
        <v>12</v>
      </c>
      <c r="L153" s="19"/>
    </row>
    <row r="154" ht="24.95" customHeight="1" spans="1:12">
      <c r="A154" s="5">
        <v>124051905</v>
      </c>
      <c r="B154" s="6" t="s">
        <v>181</v>
      </c>
      <c r="C154" s="6" t="s">
        <v>182</v>
      </c>
      <c r="D154" s="6" t="s">
        <v>183</v>
      </c>
      <c r="E154" s="7"/>
      <c r="F154" s="5">
        <v>68</v>
      </c>
      <c r="G154" s="8">
        <f t="shared" ref="G154:G159" si="6">F154*0.4</f>
        <v>27.2</v>
      </c>
      <c r="H154" s="9">
        <v>82.64</v>
      </c>
      <c r="I154" s="11">
        <f t="shared" ref="I154:I159" si="7">H154*0.6</f>
        <v>49.584</v>
      </c>
      <c r="J154" s="11">
        <f t="shared" ref="J154:J159" si="8">I154+G154</f>
        <v>76.784</v>
      </c>
      <c r="K154" s="11">
        <v>1</v>
      </c>
      <c r="L154" s="19"/>
    </row>
    <row r="155" ht="24.95" customHeight="1" spans="1:12">
      <c r="A155" s="5">
        <v>124051205</v>
      </c>
      <c r="B155" s="6" t="s">
        <v>184</v>
      </c>
      <c r="C155" s="6" t="s">
        <v>182</v>
      </c>
      <c r="D155" s="6" t="s">
        <v>183</v>
      </c>
      <c r="E155" s="7"/>
      <c r="F155" s="5">
        <v>63.25</v>
      </c>
      <c r="G155" s="8">
        <f t="shared" si="6"/>
        <v>25.3</v>
      </c>
      <c r="H155" s="9">
        <v>81.28</v>
      </c>
      <c r="I155" s="11">
        <f t="shared" si="7"/>
        <v>48.768</v>
      </c>
      <c r="J155" s="11">
        <f t="shared" si="8"/>
        <v>74.068</v>
      </c>
      <c r="K155" s="11">
        <v>2</v>
      </c>
      <c r="L155" s="19"/>
    </row>
    <row r="156" ht="24.95" customHeight="1" spans="1:12">
      <c r="A156" s="5">
        <v>124053628</v>
      </c>
      <c r="B156" s="6" t="s">
        <v>185</v>
      </c>
      <c r="C156" s="6" t="s">
        <v>182</v>
      </c>
      <c r="D156" s="6" t="s">
        <v>183</v>
      </c>
      <c r="E156" s="7"/>
      <c r="F156" s="5">
        <v>59.5</v>
      </c>
      <c r="G156" s="8">
        <f t="shared" si="6"/>
        <v>23.8</v>
      </c>
      <c r="H156" s="9">
        <v>83.3</v>
      </c>
      <c r="I156" s="11">
        <f t="shared" si="7"/>
        <v>49.98</v>
      </c>
      <c r="J156" s="11">
        <f t="shared" si="8"/>
        <v>73.78</v>
      </c>
      <c r="K156" s="11">
        <v>3</v>
      </c>
      <c r="L156" s="19"/>
    </row>
    <row r="157" ht="24.95" customHeight="1" spans="1:12">
      <c r="A157" s="5">
        <v>124053028</v>
      </c>
      <c r="B157" s="6" t="s">
        <v>186</v>
      </c>
      <c r="C157" s="6" t="s">
        <v>182</v>
      </c>
      <c r="D157" s="6" t="s">
        <v>183</v>
      </c>
      <c r="E157" s="7"/>
      <c r="F157" s="5">
        <v>56.75</v>
      </c>
      <c r="G157" s="8">
        <f t="shared" si="6"/>
        <v>22.7</v>
      </c>
      <c r="H157" s="9">
        <v>81.86</v>
      </c>
      <c r="I157" s="11">
        <f t="shared" si="7"/>
        <v>49.116</v>
      </c>
      <c r="J157" s="11">
        <f t="shared" si="8"/>
        <v>71.816</v>
      </c>
      <c r="K157" s="11">
        <v>4</v>
      </c>
      <c r="L157" s="19"/>
    </row>
    <row r="158" ht="24.95" customHeight="1" spans="1:12">
      <c r="A158" s="5">
        <v>124051109</v>
      </c>
      <c r="B158" s="6" t="s">
        <v>187</v>
      </c>
      <c r="C158" s="6" t="s">
        <v>182</v>
      </c>
      <c r="D158" s="6" t="s">
        <v>183</v>
      </c>
      <c r="E158" s="7"/>
      <c r="F158" s="5">
        <v>51.5</v>
      </c>
      <c r="G158" s="8">
        <f t="shared" si="6"/>
        <v>20.6</v>
      </c>
      <c r="H158" s="9">
        <v>82.56</v>
      </c>
      <c r="I158" s="11">
        <f t="shared" si="7"/>
        <v>49.536</v>
      </c>
      <c r="J158" s="11">
        <f t="shared" si="8"/>
        <v>70.136</v>
      </c>
      <c r="K158" s="11">
        <v>5</v>
      </c>
      <c r="L158" s="19"/>
    </row>
    <row r="159" ht="24.95" customHeight="1" spans="1:12">
      <c r="A159" s="5">
        <v>124051221</v>
      </c>
      <c r="B159" s="6" t="s">
        <v>188</v>
      </c>
      <c r="C159" s="6" t="s">
        <v>182</v>
      </c>
      <c r="D159" s="6" t="s">
        <v>183</v>
      </c>
      <c r="E159" s="7"/>
      <c r="F159" s="5">
        <v>56</v>
      </c>
      <c r="G159" s="8">
        <f t="shared" si="6"/>
        <v>22.4</v>
      </c>
      <c r="H159" s="9">
        <v>0</v>
      </c>
      <c r="I159" s="11">
        <f t="shared" si="7"/>
        <v>0</v>
      </c>
      <c r="J159" s="11">
        <f t="shared" si="8"/>
        <v>22.4</v>
      </c>
      <c r="K159" s="11">
        <v>6</v>
      </c>
      <c r="L159" s="19"/>
    </row>
    <row r="160" ht="24.95" customHeight="1" spans="1:12">
      <c r="A160" s="3" t="s">
        <v>2</v>
      </c>
      <c r="B160" s="3" t="s">
        <v>3</v>
      </c>
      <c r="C160" s="3" t="s">
        <v>4</v>
      </c>
      <c r="D160" s="3" t="s">
        <v>5</v>
      </c>
      <c r="E160" s="3" t="s">
        <v>6</v>
      </c>
      <c r="F160" s="3" t="s">
        <v>7</v>
      </c>
      <c r="G160" s="3" t="s">
        <v>8</v>
      </c>
      <c r="H160" s="4" t="s">
        <v>9</v>
      </c>
      <c r="I160" s="3" t="s">
        <v>10</v>
      </c>
      <c r="J160" s="3" t="s">
        <v>11</v>
      </c>
      <c r="K160" s="3" t="s">
        <v>12</v>
      </c>
      <c r="L160" s="19"/>
    </row>
    <row r="161" ht="24.95" customHeight="1" spans="1:12">
      <c r="A161" s="5">
        <v>124052930</v>
      </c>
      <c r="B161" s="6" t="s">
        <v>189</v>
      </c>
      <c r="C161" s="6" t="s">
        <v>190</v>
      </c>
      <c r="D161" s="6" t="s">
        <v>191</v>
      </c>
      <c r="E161" s="7"/>
      <c r="F161" s="5">
        <v>60.75</v>
      </c>
      <c r="G161" s="8">
        <f>F161*0.4</f>
        <v>24.3</v>
      </c>
      <c r="H161" s="18">
        <v>83.48</v>
      </c>
      <c r="I161" s="11">
        <f>H161*0.6</f>
        <v>50.088</v>
      </c>
      <c r="J161" s="11">
        <f>I161+G161</f>
        <v>74.388</v>
      </c>
      <c r="K161" s="11">
        <v>1</v>
      </c>
      <c r="L161" s="19"/>
    </row>
    <row r="162" ht="24.95" customHeight="1" spans="1:12">
      <c r="A162" s="5">
        <v>124050111</v>
      </c>
      <c r="B162" s="6" t="s">
        <v>192</v>
      </c>
      <c r="C162" s="6" t="s">
        <v>190</v>
      </c>
      <c r="D162" s="6" t="s">
        <v>191</v>
      </c>
      <c r="E162" s="7"/>
      <c r="F162" s="5">
        <v>63.25</v>
      </c>
      <c r="G162" s="8">
        <f>F162*0.4</f>
        <v>25.3</v>
      </c>
      <c r="H162" s="18">
        <v>80.86</v>
      </c>
      <c r="I162" s="11">
        <f>H162*0.6</f>
        <v>48.516</v>
      </c>
      <c r="J162" s="11">
        <f>I162+G162</f>
        <v>73.816</v>
      </c>
      <c r="K162" s="11">
        <v>2</v>
      </c>
      <c r="L162" s="19"/>
    </row>
    <row r="163" ht="24.95" customHeight="1" spans="1:12">
      <c r="A163" s="5">
        <v>124051206</v>
      </c>
      <c r="B163" s="6" t="s">
        <v>193</v>
      </c>
      <c r="C163" s="6" t="s">
        <v>190</v>
      </c>
      <c r="D163" s="6" t="s">
        <v>191</v>
      </c>
      <c r="E163" s="7"/>
      <c r="F163" s="5">
        <v>35.75</v>
      </c>
      <c r="G163" s="8">
        <f>F163*0.4</f>
        <v>14.3</v>
      </c>
      <c r="H163" s="18">
        <v>0</v>
      </c>
      <c r="I163" s="11">
        <f>H163*0.6</f>
        <v>0</v>
      </c>
      <c r="J163" s="11">
        <f>I163+G163</f>
        <v>14.3</v>
      </c>
      <c r="K163" s="11">
        <v>3</v>
      </c>
      <c r="L163" s="19"/>
    </row>
    <row r="164" ht="24.95" customHeight="1" spans="1:12">
      <c r="A164" s="3" t="s">
        <v>2</v>
      </c>
      <c r="B164" s="3" t="s">
        <v>3</v>
      </c>
      <c r="C164" s="3" t="s">
        <v>4</v>
      </c>
      <c r="D164" s="3" t="s">
        <v>5</v>
      </c>
      <c r="E164" s="3" t="s">
        <v>6</v>
      </c>
      <c r="F164" s="3" t="s">
        <v>7</v>
      </c>
      <c r="G164" s="3" t="s">
        <v>8</v>
      </c>
      <c r="H164" s="4" t="s">
        <v>9</v>
      </c>
      <c r="I164" s="3" t="s">
        <v>10</v>
      </c>
      <c r="J164" s="3" t="s">
        <v>11</v>
      </c>
      <c r="K164" s="3" t="s">
        <v>12</v>
      </c>
      <c r="L164" s="19"/>
    </row>
    <row r="165" ht="24.95" customHeight="1" spans="1:12">
      <c r="A165" s="5">
        <v>124052728</v>
      </c>
      <c r="B165" s="6" t="s">
        <v>194</v>
      </c>
      <c r="C165" s="6" t="s">
        <v>195</v>
      </c>
      <c r="D165" s="6" t="s">
        <v>196</v>
      </c>
      <c r="E165" s="7"/>
      <c r="F165" s="5">
        <v>69</v>
      </c>
      <c r="G165" s="8">
        <f>F165*0.4</f>
        <v>27.6</v>
      </c>
      <c r="H165" s="18">
        <v>85.96</v>
      </c>
      <c r="I165" s="11">
        <f>H165*0.6</f>
        <v>51.576</v>
      </c>
      <c r="J165" s="11">
        <f>I165+G165</f>
        <v>79.176</v>
      </c>
      <c r="K165" s="11">
        <v>1</v>
      </c>
      <c r="L165" s="19"/>
    </row>
    <row r="166" ht="24.95" customHeight="1" spans="1:12">
      <c r="A166" s="5">
        <v>124052015</v>
      </c>
      <c r="B166" s="6" t="s">
        <v>197</v>
      </c>
      <c r="C166" s="6" t="s">
        <v>195</v>
      </c>
      <c r="D166" s="6" t="s">
        <v>196</v>
      </c>
      <c r="E166" s="7"/>
      <c r="F166" s="5">
        <v>66.5</v>
      </c>
      <c r="G166" s="8">
        <f>F166*0.4</f>
        <v>26.6</v>
      </c>
      <c r="H166" s="18">
        <v>83.2</v>
      </c>
      <c r="I166" s="11">
        <f>H166*0.6</f>
        <v>49.92</v>
      </c>
      <c r="J166" s="11">
        <f>I166+G166</f>
        <v>76.52</v>
      </c>
      <c r="K166" s="11">
        <v>2</v>
      </c>
      <c r="L166" s="19"/>
    </row>
    <row r="167" ht="24.95" customHeight="1" spans="1:11">
      <c r="A167" s="5">
        <v>124053209</v>
      </c>
      <c r="B167" s="6" t="s">
        <v>198</v>
      </c>
      <c r="C167" s="6" t="s">
        <v>195</v>
      </c>
      <c r="D167" s="6" t="s">
        <v>196</v>
      </c>
      <c r="E167" s="7"/>
      <c r="F167" s="5">
        <v>55.25</v>
      </c>
      <c r="G167" s="8">
        <f>F167*0.4</f>
        <v>22.1</v>
      </c>
      <c r="H167" s="14">
        <v>83.88</v>
      </c>
      <c r="I167" s="11">
        <f>H167*0.6</f>
        <v>50.328</v>
      </c>
      <c r="J167" s="11">
        <f>I167+G167</f>
        <v>72.428</v>
      </c>
      <c r="K167" s="11">
        <v>3</v>
      </c>
    </row>
    <row r="168" ht="24.95" customHeight="1" spans="1:11">
      <c r="A168" s="3" t="s">
        <v>2</v>
      </c>
      <c r="B168" s="3" t="s">
        <v>3</v>
      </c>
      <c r="C168" s="3" t="s">
        <v>4</v>
      </c>
      <c r="D168" s="3" t="s">
        <v>5</v>
      </c>
      <c r="E168" s="3" t="s">
        <v>6</v>
      </c>
      <c r="F168" s="3" t="s">
        <v>7</v>
      </c>
      <c r="G168" s="3" t="s">
        <v>8</v>
      </c>
      <c r="H168" s="4" t="s">
        <v>9</v>
      </c>
      <c r="I168" s="3" t="s">
        <v>10</v>
      </c>
      <c r="J168" s="3" t="s">
        <v>11</v>
      </c>
      <c r="K168" s="3" t="s">
        <v>12</v>
      </c>
    </row>
    <row r="169" ht="24.95" customHeight="1" spans="1:11">
      <c r="A169" s="5">
        <v>124050122</v>
      </c>
      <c r="B169" s="6" t="s">
        <v>199</v>
      </c>
      <c r="C169" s="6" t="s">
        <v>200</v>
      </c>
      <c r="D169" s="6" t="s">
        <v>196</v>
      </c>
      <c r="E169" s="7"/>
      <c r="F169" s="5">
        <v>64</v>
      </c>
      <c r="G169" s="8">
        <f t="shared" ref="G169:G174" si="9">F169*0.4</f>
        <v>25.6</v>
      </c>
      <c r="H169" s="14">
        <v>84.32</v>
      </c>
      <c r="I169" s="11">
        <f t="shared" ref="I169:I174" si="10">H169*0.6</f>
        <v>50.592</v>
      </c>
      <c r="J169" s="11">
        <f t="shared" ref="J169:J174" si="11">I169+G169</f>
        <v>76.192</v>
      </c>
      <c r="K169" s="11">
        <v>1</v>
      </c>
    </row>
    <row r="170" ht="24.95" customHeight="1" spans="1:11">
      <c r="A170" s="5">
        <v>124050404</v>
      </c>
      <c r="B170" s="6" t="s">
        <v>201</v>
      </c>
      <c r="C170" s="6" t="s">
        <v>200</v>
      </c>
      <c r="D170" s="6" t="s">
        <v>196</v>
      </c>
      <c r="E170" s="7"/>
      <c r="F170" s="5">
        <v>63.75</v>
      </c>
      <c r="G170" s="8">
        <f t="shared" si="9"/>
        <v>25.5</v>
      </c>
      <c r="H170" s="14">
        <v>83.66</v>
      </c>
      <c r="I170" s="11">
        <f t="shared" si="10"/>
        <v>50.196</v>
      </c>
      <c r="J170" s="11">
        <f t="shared" si="11"/>
        <v>75.696</v>
      </c>
      <c r="K170" s="11">
        <v>2</v>
      </c>
    </row>
    <row r="171" ht="24.95" customHeight="1" spans="1:11">
      <c r="A171" s="5">
        <v>124050622</v>
      </c>
      <c r="B171" s="6" t="s">
        <v>202</v>
      </c>
      <c r="C171" s="6" t="s">
        <v>200</v>
      </c>
      <c r="D171" s="6" t="s">
        <v>196</v>
      </c>
      <c r="E171" s="7"/>
      <c r="F171" s="5">
        <v>62.5</v>
      </c>
      <c r="G171" s="8">
        <f t="shared" si="9"/>
        <v>25</v>
      </c>
      <c r="H171" s="14">
        <v>83.66</v>
      </c>
      <c r="I171" s="11">
        <f t="shared" si="10"/>
        <v>50.196</v>
      </c>
      <c r="J171" s="11">
        <f t="shared" si="11"/>
        <v>75.196</v>
      </c>
      <c r="K171" s="11">
        <v>3</v>
      </c>
    </row>
    <row r="172" ht="24.95" customHeight="1" spans="1:11">
      <c r="A172" s="5">
        <v>124052130</v>
      </c>
      <c r="B172" s="6" t="s">
        <v>203</v>
      </c>
      <c r="C172" s="6" t="s">
        <v>200</v>
      </c>
      <c r="D172" s="6" t="s">
        <v>196</v>
      </c>
      <c r="E172" s="7"/>
      <c r="F172" s="5">
        <v>62.5</v>
      </c>
      <c r="G172" s="8">
        <f t="shared" si="9"/>
        <v>25</v>
      </c>
      <c r="H172" s="14">
        <v>83.52</v>
      </c>
      <c r="I172" s="11">
        <f t="shared" si="10"/>
        <v>50.112</v>
      </c>
      <c r="J172" s="11">
        <f t="shared" si="11"/>
        <v>75.112</v>
      </c>
      <c r="K172" s="11">
        <v>4</v>
      </c>
    </row>
    <row r="173" ht="24.95" customHeight="1" spans="1:11">
      <c r="A173" s="5">
        <v>124052003</v>
      </c>
      <c r="B173" s="6" t="s">
        <v>204</v>
      </c>
      <c r="C173" s="6" t="s">
        <v>200</v>
      </c>
      <c r="D173" s="6" t="s">
        <v>196</v>
      </c>
      <c r="E173" s="7"/>
      <c r="F173" s="5">
        <v>60</v>
      </c>
      <c r="G173" s="8">
        <f t="shared" si="9"/>
        <v>24</v>
      </c>
      <c r="H173" s="14">
        <v>82.82</v>
      </c>
      <c r="I173" s="11">
        <f t="shared" si="10"/>
        <v>49.692</v>
      </c>
      <c r="J173" s="11">
        <f t="shared" si="11"/>
        <v>73.692</v>
      </c>
      <c r="K173" s="11">
        <v>5</v>
      </c>
    </row>
    <row r="174" ht="24.95" customHeight="1" spans="1:11">
      <c r="A174" s="5">
        <v>124050324</v>
      </c>
      <c r="B174" s="6" t="s">
        <v>205</v>
      </c>
      <c r="C174" s="6" t="s">
        <v>200</v>
      </c>
      <c r="D174" s="6" t="s">
        <v>196</v>
      </c>
      <c r="E174" s="7"/>
      <c r="F174" s="5">
        <v>59.25</v>
      </c>
      <c r="G174" s="8">
        <f t="shared" si="9"/>
        <v>23.7</v>
      </c>
      <c r="H174" s="14">
        <v>82.2</v>
      </c>
      <c r="I174" s="11">
        <f t="shared" si="10"/>
        <v>49.32</v>
      </c>
      <c r="J174" s="11">
        <f t="shared" si="11"/>
        <v>73.02</v>
      </c>
      <c r="K174" s="11">
        <v>6</v>
      </c>
    </row>
    <row r="175" ht="24.95" customHeight="1" spans="1:11">
      <c r="A175" s="3" t="s">
        <v>2</v>
      </c>
      <c r="B175" s="3" t="s">
        <v>3</v>
      </c>
      <c r="C175" s="3" t="s">
        <v>4</v>
      </c>
      <c r="D175" s="3" t="s">
        <v>5</v>
      </c>
      <c r="E175" s="3" t="s">
        <v>6</v>
      </c>
      <c r="F175" s="3" t="s">
        <v>7</v>
      </c>
      <c r="G175" s="3" t="s">
        <v>8</v>
      </c>
      <c r="H175" s="4" t="s">
        <v>9</v>
      </c>
      <c r="I175" s="3" t="s">
        <v>10</v>
      </c>
      <c r="J175" s="3" t="s">
        <v>11</v>
      </c>
      <c r="K175" s="3" t="s">
        <v>12</v>
      </c>
    </row>
    <row r="176" ht="24.95" customHeight="1" spans="1:11">
      <c r="A176" s="5">
        <v>124053820</v>
      </c>
      <c r="B176" s="6" t="s">
        <v>206</v>
      </c>
      <c r="C176" s="6" t="s">
        <v>207</v>
      </c>
      <c r="D176" s="6" t="s">
        <v>208</v>
      </c>
      <c r="E176" s="7"/>
      <c r="F176" s="5">
        <v>61</v>
      </c>
      <c r="G176" s="8">
        <f>F176*0.4</f>
        <v>24.4</v>
      </c>
      <c r="H176" s="14">
        <v>81.22</v>
      </c>
      <c r="I176" s="11">
        <f>H176*0.6</f>
        <v>48.732</v>
      </c>
      <c r="J176" s="11">
        <f>I176+G176</f>
        <v>73.132</v>
      </c>
      <c r="K176" s="11">
        <v>1</v>
      </c>
    </row>
    <row r="177" ht="24.95" customHeight="1" spans="1:11">
      <c r="A177" s="5">
        <v>124051411</v>
      </c>
      <c r="B177" s="6" t="s">
        <v>209</v>
      </c>
      <c r="C177" s="6" t="s">
        <v>207</v>
      </c>
      <c r="D177" s="6" t="s">
        <v>208</v>
      </c>
      <c r="E177" s="7"/>
      <c r="F177" s="5">
        <v>54</v>
      </c>
      <c r="G177" s="8">
        <f>F177*0.4</f>
        <v>21.6</v>
      </c>
      <c r="H177" s="14">
        <v>84.24</v>
      </c>
      <c r="I177" s="11">
        <f>H177*0.6</f>
        <v>50.544</v>
      </c>
      <c r="J177" s="11">
        <f>I177+G177</f>
        <v>72.144</v>
      </c>
      <c r="K177" s="11">
        <v>2</v>
      </c>
    </row>
    <row r="178" ht="24.95" customHeight="1" spans="1:11">
      <c r="A178" s="5">
        <v>124050227</v>
      </c>
      <c r="B178" s="6" t="s">
        <v>210</v>
      </c>
      <c r="C178" s="6" t="s">
        <v>207</v>
      </c>
      <c r="D178" s="6" t="s">
        <v>208</v>
      </c>
      <c r="E178" s="7"/>
      <c r="F178" s="5">
        <v>47.5</v>
      </c>
      <c r="G178" s="8">
        <f>F178*0.4</f>
        <v>19</v>
      </c>
      <c r="H178" s="14">
        <v>82.62</v>
      </c>
      <c r="I178" s="11">
        <f>H178*0.6</f>
        <v>49.572</v>
      </c>
      <c r="J178" s="11">
        <f>I178+G178</f>
        <v>68.572</v>
      </c>
      <c r="K178" s="11">
        <v>3</v>
      </c>
    </row>
    <row r="179" ht="24.95" customHeight="1" spans="1:11">
      <c r="A179" s="3" t="s">
        <v>2</v>
      </c>
      <c r="B179" s="3" t="s">
        <v>3</v>
      </c>
      <c r="C179" s="3" t="s">
        <v>4</v>
      </c>
      <c r="D179" s="3" t="s">
        <v>5</v>
      </c>
      <c r="E179" s="3" t="s">
        <v>6</v>
      </c>
      <c r="F179" s="3" t="s">
        <v>7</v>
      </c>
      <c r="G179" s="3" t="s">
        <v>8</v>
      </c>
      <c r="H179" s="4" t="s">
        <v>9</v>
      </c>
      <c r="I179" s="3" t="s">
        <v>10</v>
      </c>
      <c r="J179" s="3" t="s">
        <v>11</v>
      </c>
      <c r="K179" s="3" t="s">
        <v>12</v>
      </c>
    </row>
    <row r="180" ht="24.95" customHeight="1" spans="1:11">
      <c r="A180" s="5">
        <v>124051709</v>
      </c>
      <c r="B180" s="6" t="s">
        <v>211</v>
      </c>
      <c r="C180" s="6" t="s">
        <v>212</v>
      </c>
      <c r="D180" s="6" t="s">
        <v>208</v>
      </c>
      <c r="E180" s="7"/>
      <c r="F180" s="5">
        <v>59.75</v>
      </c>
      <c r="G180" s="8">
        <f t="shared" ref="G180:G185" si="12">F180*0.4</f>
        <v>23.9</v>
      </c>
      <c r="H180" s="9">
        <v>82.2</v>
      </c>
      <c r="I180" s="11">
        <f t="shared" ref="I180:I185" si="13">H180*0.6</f>
        <v>49.32</v>
      </c>
      <c r="J180" s="11">
        <f t="shared" ref="J180:J185" si="14">I180+G180</f>
        <v>73.22</v>
      </c>
      <c r="K180" s="11">
        <v>1</v>
      </c>
    </row>
    <row r="181" ht="24.95" customHeight="1" spans="1:11">
      <c r="A181" s="5">
        <v>124052105</v>
      </c>
      <c r="B181" s="6" t="s">
        <v>213</v>
      </c>
      <c r="C181" s="6" t="s">
        <v>212</v>
      </c>
      <c r="D181" s="6" t="s">
        <v>208</v>
      </c>
      <c r="E181" s="7"/>
      <c r="F181" s="5">
        <v>53</v>
      </c>
      <c r="G181" s="8">
        <f t="shared" si="12"/>
        <v>21.2</v>
      </c>
      <c r="H181" s="9">
        <v>83.18</v>
      </c>
      <c r="I181" s="11">
        <f t="shared" si="13"/>
        <v>49.908</v>
      </c>
      <c r="J181" s="11">
        <f t="shared" si="14"/>
        <v>71.108</v>
      </c>
      <c r="K181" s="11">
        <v>2</v>
      </c>
    </row>
    <row r="182" ht="24.95" customHeight="1" spans="1:11">
      <c r="A182" s="5">
        <v>124051105</v>
      </c>
      <c r="B182" s="6" t="s">
        <v>214</v>
      </c>
      <c r="C182" s="6" t="s">
        <v>212</v>
      </c>
      <c r="D182" s="6" t="s">
        <v>208</v>
      </c>
      <c r="E182" s="7"/>
      <c r="F182" s="5">
        <v>48</v>
      </c>
      <c r="G182" s="8">
        <f t="shared" si="12"/>
        <v>19.2</v>
      </c>
      <c r="H182" s="9">
        <v>80.52</v>
      </c>
      <c r="I182" s="11">
        <f t="shared" si="13"/>
        <v>48.312</v>
      </c>
      <c r="J182" s="11">
        <f t="shared" si="14"/>
        <v>67.512</v>
      </c>
      <c r="K182" s="11">
        <v>3</v>
      </c>
    </row>
    <row r="183" ht="24.95" customHeight="1" spans="1:11">
      <c r="A183" s="5">
        <v>124053202</v>
      </c>
      <c r="B183" s="6" t="s">
        <v>215</v>
      </c>
      <c r="C183" s="6" t="s">
        <v>212</v>
      </c>
      <c r="D183" s="6" t="s">
        <v>208</v>
      </c>
      <c r="E183" s="7"/>
      <c r="F183" s="5">
        <v>44</v>
      </c>
      <c r="G183" s="8">
        <f t="shared" si="12"/>
        <v>17.6</v>
      </c>
      <c r="H183" s="9">
        <v>81.1</v>
      </c>
      <c r="I183" s="11">
        <f t="shared" si="13"/>
        <v>48.66</v>
      </c>
      <c r="J183" s="11">
        <f t="shared" si="14"/>
        <v>66.26</v>
      </c>
      <c r="K183" s="11">
        <v>4</v>
      </c>
    </row>
    <row r="184" ht="24.95" customHeight="1" spans="1:11">
      <c r="A184" s="5">
        <v>124051314</v>
      </c>
      <c r="B184" s="6" t="s">
        <v>216</v>
      </c>
      <c r="C184" s="6" t="s">
        <v>212</v>
      </c>
      <c r="D184" s="6" t="s">
        <v>208</v>
      </c>
      <c r="E184" s="7"/>
      <c r="F184" s="5">
        <v>40.25</v>
      </c>
      <c r="G184" s="8">
        <f t="shared" si="12"/>
        <v>16.1</v>
      </c>
      <c r="H184" s="9">
        <v>82.28</v>
      </c>
      <c r="I184" s="11">
        <f t="shared" si="13"/>
        <v>49.368</v>
      </c>
      <c r="J184" s="11">
        <f t="shared" si="14"/>
        <v>65.468</v>
      </c>
      <c r="K184" s="11">
        <v>5</v>
      </c>
    </row>
    <row r="185" ht="24.95" customHeight="1" spans="1:11">
      <c r="A185" s="5">
        <v>124052327</v>
      </c>
      <c r="B185" s="6" t="s">
        <v>217</v>
      </c>
      <c r="C185" s="6" t="s">
        <v>212</v>
      </c>
      <c r="D185" s="6" t="s">
        <v>208</v>
      </c>
      <c r="E185" s="7"/>
      <c r="F185" s="5">
        <v>48.5</v>
      </c>
      <c r="G185" s="8">
        <f t="shared" si="12"/>
        <v>19.4</v>
      </c>
      <c r="H185" s="9">
        <v>60.4</v>
      </c>
      <c r="I185" s="11">
        <f t="shared" si="13"/>
        <v>36.24</v>
      </c>
      <c r="J185" s="11">
        <f t="shared" si="14"/>
        <v>55.64</v>
      </c>
      <c r="K185" s="11">
        <v>6</v>
      </c>
    </row>
    <row r="186" ht="24.95" customHeight="1" spans="1:11">
      <c r="A186" s="3" t="s">
        <v>2</v>
      </c>
      <c r="B186" s="3" t="s">
        <v>3</v>
      </c>
      <c r="C186" s="3" t="s">
        <v>4</v>
      </c>
      <c r="D186" s="3" t="s">
        <v>5</v>
      </c>
      <c r="E186" s="3" t="s">
        <v>6</v>
      </c>
      <c r="F186" s="3" t="s">
        <v>7</v>
      </c>
      <c r="G186" s="3" t="s">
        <v>8</v>
      </c>
      <c r="H186" s="4" t="s">
        <v>9</v>
      </c>
      <c r="I186" s="3" t="s">
        <v>10</v>
      </c>
      <c r="J186" s="3" t="s">
        <v>11</v>
      </c>
      <c r="K186" s="3" t="s">
        <v>12</v>
      </c>
    </row>
    <row r="187" ht="24.95" customHeight="1" spans="1:11">
      <c r="A187" s="5">
        <v>124052026</v>
      </c>
      <c r="B187" s="6" t="s">
        <v>218</v>
      </c>
      <c r="C187" s="6" t="s">
        <v>219</v>
      </c>
      <c r="D187" s="6" t="s">
        <v>220</v>
      </c>
      <c r="E187" s="7"/>
      <c r="F187" s="5">
        <v>64.25</v>
      </c>
      <c r="G187" s="8">
        <f>F187*0.4</f>
        <v>25.7</v>
      </c>
      <c r="H187" s="14">
        <v>81.76</v>
      </c>
      <c r="I187" s="11">
        <f>H187*0.6</f>
        <v>49.056</v>
      </c>
      <c r="J187" s="11">
        <f>I187+G187</f>
        <v>74.756</v>
      </c>
      <c r="K187" s="11">
        <v>1</v>
      </c>
    </row>
    <row r="188" ht="24.95" customHeight="1" spans="1:11">
      <c r="A188" s="5">
        <v>124051811</v>
      </c>
      <c r="B188" s="6" t="s">
        <v>221</v>
      </c>
      <c r="C188" s="6" t="s">
        <v>219</v>
      </c>
      <c r="D188" s="6" t="s">
        <v>220</v>
      </c>
      <c r="E188" s="7"/>
      <c r="F188" s="5">
        <v>61.5</v>
      </c>
      <c r="G188" s="8">
        <f>F188*0.4</f>
        <v>24.6</v>
      </c>
      <c r="H188" s="14">
        <v>80.7</v>
      </c>
      <c r="I188" s="11">
        <f>H188*0.6</f>
        <v>48.42</v>
      </c>
      <c r="J188" s="11">
        <f>I188+G188</f>
        <v>73.02</v>
      </c>
      <c r="K188" s="11">
        <v>2</v>
      </c>
    </row>
    <row r="189" ht="24.95" customHeight="1" spans="1:11">
      <c r="A189" s="5">
        <v>124050212</v>
      </c>
      <c r="B189" s="6" t="s">
        <v>222</v>
      </c>
      <c r="C189" s="6" t="s">
        <v>219</v>
      </c>
      <c r="D189" s="6" t="s">
        <v>220</v>
      </c>
      <c r="E189" s="7"/>
      <c r="F189" s="5">
        <v>44.75</v>
      </c>
      <c r="G189" s="8">
        <f>F189*0.4</f>
        <v>17.9</v>
      </c>
      <c r="H189" s="9">
        <v>0</v>
      </c>
      <c r="I189" s="11">
        <f>H189*0.6</f>
        <v>0</v>
      </c>
      <c r="J189" s="11">
        <f>I189+G189</f>
        <v>17.9</v>
      </c>
      <c r="K189" s="11">
        <v>3</v>
      </c>
    </row>
    <row r="190" ht="24.95" customHeight="1" spans="1:11">
      <c r="A190" s="3" t="s">
        <v>2</v>
      </c>
      <c r="B190" s="3" t="s">
        <v>3</v>
      </c>
      <c r="C190" s="3" t="s">
        <v>4</v>
      </c>
      <c r="D190" s="3" t="s">
        <v>5</v>
      </c>
      <c r="E190" s="3" t="s">
        <v>6</v>
      </c>
      <c r="F190" s="3" t="s">
        <v>7</v>
      </c>
      <c r="G190" s="3" t="s">
        <v>8</v>
      </c>
      <c r="H190" s="4" t="s">
        <v>9</v>
      </c>
      <c r="I190" s="3" t="s">
        <v>10</v>
      </c>
      <c r="J190" s="3" t="s">
        <v>11</v>
      </c>
      <c r="K190" s="3" t="s">
        <v>12</v>
      </c>
    </row>
    <row r="191" ht="24.95" customHeight="1" spans="1:11">
      <c r="A191" s="5">
        <v>124051024</v>
      </c>
      <c r="B191" s="6" t="s">
        <v>223</v>
      </c>
      <c r="C191" s="6" t="s">
        <v>224</v>
      </c>
      <c r="D191" s="6" t="s">
        <v>225</v>
      </c>
      <c r="E191" s="7">
        <v>5</v>
      </c>
      <c r="F191" s="5">
        <v>73.25</v>
      </c>
      <c r="G191" s="8">
        <f t="shared" ref="G191:G202" si="15">F191*0.4</f>
        <v>29.3</v>
      </c>
      <c r="H191" s="9">
        <v>83.7</v>
      </c>
      <c r="I191" s="11">
        <f t="shared" ref="I191:I202" si="16">H191*0.6</f>
        <v>50.22</v>
      </c>
      <c r="J191" s="11">
        <f t="shared" ref="J191:J202" si="17">I191+G191</f>
        <v>79.52</v>
      </c>
      <c r="K191" s="11">
        <v>1</v>
      </c>
    </row>
    <row r="192" ht="24.95" customHeight="1" spans="1:11">
      <c r="A192" s="5">
        <v>124050530</v>
      </c>
      <c r="B192" s="6" t="s">
        <v>226</v>
      </c>
      <c r="C192" s="6" t="s">
        <v>224</v>
      </c>
      <c r="D192" s="6" t="s">
        <v>225</v>
      </c>
      <c r="E192" s="7"/>
      <c r="F192" s="5">
        <v>67.25</v>
      </c>
      <c r="G192" s="8">
        <f t="shared" si="15"/>
        <v>26.9</v>
      </c>
      <c r="H192" s="9">
        <v>83.24</v>
      </c>
      <c r="I192" s="11">
        <f t="shared" si="16"/>
        <v>49.944</v>
      </c>
      <c r="J192" s="11">
        <f t="shared" si="17"/>
        <v>76.844</v>
      </c>
      <c r="K192" s="11">
        <v>2</v>
      </c>
    </row>
    <row r="193" ht="24.95" customHeight="1" spans="1:11">
      <c r="A193" s="5">
        <v>124052423</v>
      </c>
      <c r="B193" s="6" t="s">
        <v>227</v>
      </c>
      <c r="C193" s="6" t="s">
        <v>224</v>
      </c>
      <c r="D193" s="6" t="s">
        <v>225</v>
      </c>
      <c r="E193" s="7"/>
      <c r="F193" s="5">
        <v>67.25</v>
      </c>
      <c r="G193" s="8">
        <f t="shared" si="15"/>
        <v>26.9</v>
      </c>
      <c r="H193" s="9">
        <v>82.78</v>
      </c>
      <c r="I193" s="11">
        <f t="shared" si="16"/>
        <v>49.668</v>
      </c>
      <c r="J193" s="11">
        <f t="shared" si="17"/>
        <v>76.568</v>
      </c>
      <c r="K193" s="11">
        <v>3</v>
      </c>
    </row>
    <row r="194" ht="24.95" customHeight="1" spans="1:11">
      <c r="A194" s="5">
        <v>124053507</v>
      </c>
      <c r="B194" s="6" t="s">
        <v>228</v>
      </c>
      <c r="C194" s="6" t="s">
        <v>224</v>
      </c>
      <c r="D194" s="6" t="s">
        <v>225</v>
      </c>
      <c r="E194" s="7"/>
      <c r="F194" s="5">
        <v>63.75</v>
      </c>
      <c r="G194" s="8">
        <f t="shared" si="15"/>
        <v>25.5</v>
      </c>
      <c r="H194" s="9">
        <v>84.3</v>
      </c>
      <c r="I194" s="11">
        <f t="shared" si="16"/>
        <v>50.58</v>
      </c>
      <c r="J194" s="11">
        <f t="shared" si="17"/>
        <v>76.08</v>
      </c>
      <c r="K194" s="11">
        <v>4</v>
      </c>
    </row>
    <row r="195" ht="24.95" customHeight="1" spans="1:11">
      <c r="A195" s="5">
        <v>124053019</v>
      </c>
      <c r="B195" s="6" t="s">
        <v>229</v>
      </c>
      <c r="C195" s="6" t="s">
        <v>224</v>
      </c>
      <c r="D195" s="6" t="s">
        <v>225</v>
      </c>
      <c r="E195" s="7"/>
      <c r="F195" s="5">
        <v>64.25</v>
      </c>
      <c r="G195" s="8">
        <f t="shared" si="15"/>
        <v>25.7</v>
      </c>
      <c r="H195" s="9">
        <v>83.7</v>
      </c>
      <c r="I195" s="11">
        <f t="shared" si="16"/>
        <v>50.22</v>
      </c>
      <c r="J195" s="11">
        <f t="shared" si="17"/>
        <v>75.92</v>
      </c>
      <c r="K195" s="11">
        <v>5</v>
      </c>
    </row>
    <row r="196" ht="24.95" customHeight="1" spans="1:11">
      <c r="A196" s="5">
        <v>124053801</v>
      </c>
      <c r="B196" s="6" t="s">
        <v>230</v>
      </c>
      <c r="C196" s="6" t="s">
        <v>224</v>
      </c>
      <c r="D196" s="6" t="s">
        <v>225</v>
      </c>
      <c r="E196" s="7"/>
      <c r="F196" s="5">
        <v>64.5</v>
      </c>
      <c r="G196" s="8">
        <f t="shared" si="15"/>
        <v>25.8</v>
      </c>
      <c r="H196" s="9">
        <v>83.32</v>
      </c>
      <c r="I196" s="11">
        <f t="shared" si="16"/>
        <v>49.992</v>
      </c>
      <c r="J196" s="11">
        <f t="shared" si="17"/>
        <v>75.792</v>
      </c>
      <c r="K196" s="11">
        <v>6</v>
      </c>
    </row>
    <row r="197" ht="24.95" customHeight="1" spans="1:11">
      <c r="A197" s="5">
        <v>124053014</v>
      </c>
      <c r="B197" s="6" t="s">
        <v>231</v>
      </c>
      <c r="C197" s="6" t="s">
        <v>224</v>
      </c>
      <c r="D197" s="6" t="s">
        <v>225</v>
      </c>
      <c r="E197" s="7"/>
      <c r="F197" s="5">
        <v>62.25</v>
      </c>
      <c r="G197" s="8">
        <f t="shared" si="15"/>
        <v>24.9</v>
      </c>
      <c r="H197" s="9">
        <v>83.4</v>
      </c>
      <c r="I197" s="11">
        <f t="shared" si="16"/>
        <v>50.04</v>
      </c>
      <c r="J197" s="11">
        <f t="shared" si="17"/>
        <v>74.94</v>
      </c>
      <c r="K197" s="11">
        <v>7</v>
      </c>
    </row>
    <row r="198" ht="24.95" customHeight="1" spans="1:11">
      <c r="A198" s="5">
        <v>124052330</v>
      </c>
      <c r="B198" s="6" t="s">
        <v>232</v>
      </c>
      <c r="C198" s="6" t="s">
        <v>224</v>
      </c>
      <c r="D198" s="6" t="s">
        <v>225</v>
      </c>
      <c r="E198" s="7"/>
      <c r="F198" s="5">
        <v>64.5</v>
      </c>
      <c r="G198" s="8">
        <f t="shared" si="15"/>
        <v>25.8</v>
      </c>
      <c r="H198" s="9">
        <v>81.08</v>
      </c>
      <c r="I198" s="11">
        <f t="shared" si="16"/>
        <v>48.648</v>
      </c>
      <c r="J198" s="11">
        <f t="shared" si="17"/>
        <v>74.448</v>
      </c>
      <c r="K198" s="11">
        <v>8</v>
      </c>
    </row>
    <row r="199" ht="24.95" customHeight="1" spans="1:11">
      <c r="A199" s="5">
        <v>124053709</v>
      </c>
      <c r="B199" s="6" t="s">
        <v>233</v>
      </c>
      <c r="C199" s="6" t="s">
        <v>224</v>
      </c>
      <c r="D199" s="6" t="s">
        <v>225</v>
      </c>
      <c r="E199" s="7"/>
      <c r="F199" s="5">
        <v>61.5</v>
      </c>
      <c r="G199" s="8">
        <f t="shared" si="15"/>
        <v>24.6</v>
      </c>
      <c r="H199" s="9">
        <v>82.66</v>
      </c>
      <c r="I199" s="11">
        <f t="shared" si="16"/>
        <v>49.596</v>
      </c>
      <c r="J199" s="11">
        <f t="shared" si="17"/>
        <v>74.196</v>
      </c>
      <c r="K199" s="11">
        <v>9</v>
      </c>
    </row>
    <row r="200" ht="24.95" customHeight="1" spans="1:11">
      <c r="A200" s="5">
        <v>124053707</v>
      </c>
      <c r="B200" s="6" t="s">
        <v>234</v>
      </c>
      <c r="C200" s="6" t="s">
        <v>224</v>
      </c>
      <c r="D200" s="6" t="s">
        <v>225</v>
      </c>
      <c r="E200" s="7"/>
      <c r="F200" s="5">
        <v>61.75</v>
      </c>
      <c r="G200" s="8">
        <f t="shared" si="15"/>
        <v>24.7</v>
      </c>
      <c r="H200" s="9">
        <v>82.48</v>
      </c>
      <c r="I200" s="11">
        <f t="shared" si="16"/>
        <v>49.488</v>
      </c>
      <c r="J200" s="11">
        <f t="shared" si="17"/>
        <v>74.188</v>
      </c>
      <c r="K200" s="11">
        <v>10</v>
      </c>
    </row>
    <row r="201" ht="24.95" customHeight="1" spans="1:11">
      <c r="A201" s="5">
        <v>124052511</v>
      </c>
      <c r="B201" s="6" t="s">
        <v>235</v>
      </c>
      <c r="C201" s="6" t="s">
        <v>224</v>
      </c>
      <c r="D201" s="6" t="s">
        <v>225</v>
      </c>
      <c r="E201" s="7"/>
      <c r="F201" s="5">
        <v>58.5</v>
      </c>
      <c r="G201" s="8">
        <f t="shared" si="15"/>
        <v>23.4</v>
      </c>
      <c r="H201" s="9">
        <v>82.78</v>
      </c>
      <c r="I201" s="11">
        <f t="shared" si="16"/>
        <v>49.668</v>
      </c>
      <c r="J201" s="11">
        <f t="shared" si="17"/>
        <v>73.068</v>
      </c>
      <c r="K201" s="11">
        <v>11</v>
      </c>
    </row>
    <row r="202" ht="24.95" customHeight="1" spans="1:11">
      <c r="A202" s="5">
        <v>124052515</v>
      </c>
      <c r="B202" s="6" t="s">
        <v>236</v>
      </c>
      <c r="C202" s="6" t="s">
        <v>224</v>
      </c>
      <c r="D202" s="6" t="s">
        <v>225</v>
      </c>
      <c r="E202" s="7"/>
      <c r="F202" s="5">
        <v>74</v>
      </c>
      <c r="G202" s="8">
        <f t="shared" si="15"/>
        <v>29.6</v>
      </c>
      <c r="H202" s="9">
        <v>0</v>
      </c>
      <c r="I202" s="11">
        <f t="shared" si="16"/>
        <v>0</v>
      </c>
      <c r="J202" s="11">
        <f t="shared" si="17"/>
        <v>29.6</v>
      </c>
      <c r="K202" s="11">
        <v>12</v>
      </c>
    </row>
    <row r="203" ht="24.95" customHeight="1" spans="1:11">
      <c r="A203" s="3" t="s">
        <v>2</v>
      </c>
      <c r="B203" s="3" t="s">
        <v>3</v>
      </c>
      <c r="C203" s="3" t="s">
        <v>4</v>
      </c>
      <c r="D203" s="3" t="s">
        <v>5</v>
      </c>
      <c r="E203" s="3" t="s">
        <v>6</v>
      </c>
      <c r="F203" s="3" t="s">
        <v>7</v>
      </c>
      <c r="G203" s="3" t="s">
        <v>8</v>
      </c>
      <c r="H203" s="4" t="s">
        <v>9</v>
      </c>
      <c r="I203" s="3" t="s">
        <v>10</v>
      </c>
      <c r="J203" s="3" t="s">
        <v>11</v>
      </c>
      <c r="K203" s="3" t="s">
        <v>12</v>
      </c>
    </row>
    <row r="204" ht="24.95" customHeight="1" spans="1:11">
      <c r="A204" s="5">
        <v>124052807</v>
      </c>
      <c r="B204" s="6" t="s">
        <v>237</v>
      </c>
      <c r="C204" s="6" t="s">
        <v>238</v>
      </c>
      <c r="D204" s="6" t="s">
        <v>239</v>
      </c>
      <c r="E204" s="7"/>
      <c r="F204" s="5">
        <v>66.25</v>
      </c>
      <c r="G204" s="8">
        <f>F204*0.4</f>
        <v>26.5</v>
      </c>
      <c r="H204" s="9">
        <v>84.62</v>
      </c>
      <c r="I204" s="11">
        <f>H204*0.6</f>
        <v>50.772</v>
      </c>
      <c r="J204" s="11">
        <f>I204+G204</f>
        <v>77.272</v>
      </c>
      <c r="K204" s="11">
        <v>1</v>
      </c>
    </row>
    <row r="205" ht="24.95" customHeight="1" spans="1:11">
      <c r="A205" s="5">
        <v>124050413</v>
      </c>
      <c r="B205" s="6" t="s">
        <v>240</v>
      </c>
      <c r="C205" s="6" t="s">
        <v>238</v>
      </c>
      <c r="D205" s="6" t="s">
        <v>239</v>
      </c>
      <c r="E205" s="7"/>
      <c r="F205" s="5">
        <v>65.25</v>
      </c>
      <c r="G205" s="8">
        <f>F205*0.4</f>
        <v>26.1</v>
      </c>
      <c r="H205" s="9">
        <v>84.76</v>
      </c>
      <c r="I205" s="11">
        <f>H205*0.6</f>
        <v>50.856</v>
      </c>
      <c r="J205" s="11">
        <f>I205+G205</f>
        <v>76.956</v>
      </c>
      <c r="K205" s="11">
        <v>2</v>
      </c>
    </row>
    <row r="206" ht="24.95" customHeight="1" spans="1:11">
      <c r="A206" s="5">
        <v>124053312</v>
      </c>
      <c r="B206" s="6" t="s">
        <v>241</v>
      </c>
      <c r="C206" s="6" t="s">
        <v>238</v>
      </c>
      <c r="D206" s="6" t="s">
        <v>239</v>
      </c>
      <c r="E206" s="7"/>
      <c r="F206" s="5">
        <v>65.5</v>
      </c>
      <c r="G206" s="8">
        <f>F206*0.4</f>
        <v>26.2</v>
      </c>
      <c r="H206" s="9">
        <v>83.54</v>
      </c>
      <c r="I206" s="11">
        <f>H206*0.6</f>
        <v>50.124</v>
      </c>
      <c r="J206" s="11">
        <f>I206+G206</f>
        <v>76.324</v>
      </c>
      <c r="K206" s="11">
        <v>3</v>
      </c>
    </row>
    <row r="207" ht="24.95" customHeight="1" spans="1:11">
      <c r="A207" s="3" t="s">
        <v>2</v>
      </c>
      <c r="B207" s="3" t="s">
        <v>3</v>
      </c>
      <c r="C207" s="3" t="s">
        <v>4</v>
      </c>
      <c r="D207" s="3" t="s">
        <v>5</v>
      </c>
      <c r="E207" s="3" t="s">
        <v>6</v>
      </c>
      <c r="F207" s="3" t="s">
        <v>7</v>
      </c>
      <c r="G207" s="3" t="s">
        <v>8</v>
      </c>
      <c r="H207" s="4" t="s">
        <v>9</v>
      </c>
      <c r="I207" s="3" t="s">
        <v>10</v>
      </c>
      <c r="J207" s="3" t="s">
        <v>11</v>
      </c>
      <c r="K207" s="3" t="s">
        <v>12</v>
      </c>
    </row>
    <row r="208" ht="24.95" customHeight="1" spans="1:11">
      <c r="A208" s="5">
        <v>124051010</v>
      </c>
      <c r="B208" s="6" t="s">
        <v>242</v>
      </c>
      <c r="C208" s="6" t="s">
        <v>243</v>
      </c>
      <c r="D208" s="6" t="s">
        <v>239</v>
      </c>
      <c r="E208" s="7"/>
      <c r="F208" s="5">
        <v>69.75</v>
      </c>
      <c r="G208" s="8">
        <f>F208*0.4</f>
        <v>27.9</v>
      </c>
      <c r="H208" s="9">
        <v>83.66</v>
      </c>
      <c r="I208" s="11">
        <f>H208*0.6</f>
        <v>50.196</v>
      </c>
      <c r="J208" s="11">
        <f>I208+G208</f>
        <v>78.096</v>
      </c>
      <c r="K208" s="11">
        <v>1</v>
      </c>
    </row>
    <row r="209" ht="24.95" customHeight="1" spans="1:11">
      <c r="A209" s="5">
        <v>124053421</v>
      </c>
      <c r="B209" s="6" t="s">
        <v>244</v>
      </c>
      <c r="C209" s="6" t="s">
        <v>243</v>
      </c>
      <c r="D209" s="6" t="s">
        <v>239</v>
      </c>
      <c r="E209" s="7"/>
      <c r="F209" s="5">
        <v>65.25</v>
      </c>
      <c r="G209" s="8">
        <f>F209*0.4</f>
        <v>26.1</v>
      </c>
      <c r="H209" s="9">
        <v>82.84</v>
      </c>
      <c r="I209" s="11">
        <f>H209*0.6</f>
        <v>49.704</v>
      </c>
      <c r="J209" s="11">
        <f>I209+G209</f>
        <v>75.804</v>
      </c>
      <c r="K209" s="11">
        <v>2</v>
      </c>
    </row>
    <row r="210" ht="24.95" customHeight="1" spans="1:11">
      <c r="A210" s="5">
        <v>124053624</v>
      </c>
      <c r="B210" s="6" t="s">
        <v>245</v>
      </c>
      <c r="C210" s="6" t="s">
        <v>243</v>
      </c>
      <c r="D210" s="6" t="s">
        <v>239</v>
      </c>
      <c r="E210" s="7"/>
      <c r="F210" s="5">
        <v>64.5</v>
      </c>
      <c r="G210" s="8">
        <f>F210*0.4</f>
        <v>25.8</v>
      </c>
      <c r="H210" s="9">
        <v>82.26</v>
      </c>
      <c r="I210" s="11">
        <f>H210*0.6</f>
        <v>49.356</v>
      </c>
      <c r="J210" s="11">
        <f>I210+G210</f>
        <v>75.156</v>
      </c>
      <c r="K210" s="11">
        <v>3</v>
      </c>
    </row>
  </sheetData>
  <sheetProtection password="C733" sheet="1" objects="1" scenarios="1"/>
  <sortState ref="A207:K209">
    <sortCondition ref="J207:J209" descending="1"/>
  </sortState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</cp:lastModifiedBy>
  <dcterms:created xsi:type="dcterms:W3CDTF">2020-12-10T01:06:00Z</dcterms:created>
  <cp:lastPrinted>2020-12-30T07:00:00Z</cp:lastPrinted>
  <dcterms:modified xsi:type="dcterms:W3CDTF">2021-02-01T02:52:51Z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