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附件资格复审名单" sheetId="1" r:id="rId1"/>
  </sheets>
  <definedNames/>
  <calcPr fullCalcOnLoad="1"/>
</workbook>
</file>

<file path=xl/sharedStrings.xml><?xml version="1.0" encoding="utf-8"?>
<sst xmlns="http://schemas.openxmlformats.org/spreadsheetml/2006/main" count="684" uniqueCount="282">
  <si>
    <t>资格复审人员名单</t>
  </si>
  <si>
    <t>招录单位(盖章)：湖北省统计局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</si>
  <si>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</si>
  <si>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</si>
  <si>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</si>
  <si>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</si>
  <si>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</si>
  <si>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</si>
  <si>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</si>
  <si>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</si>
  <si>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</si>
  <si>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</si>
  <si>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</si>
  <si>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</si>
  <si>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</si>
  <si>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</si>
  <si>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笔试排名</t>
  </si>
  <si>
    <t>毕业院校</t>
  </si>
  <si>
    <t>现工作单位</t>
  </si>
  <si>
    <t>备注</t>
  </si>
  <si>
    <t>省统计局</t>
  </si>
  <si>
    <t>省统计局机关</t>
  </si>
  <si>
    <t>统计专业岗</t>
  </si>
  <si>
    <t>14230201086000001</t>
  </si>
  <si>
    <t>3</t>
  </si>
  <si>
    <t>辛钦杰</t>
  </si>
  <si>
    <t>女</t>
  </si>
  <si>
    <t>142019901523</t>
  </si>
  <si>
    <t>74.4</t>
  </si>
  <si>
    <t>79.5</t>
  </si>
  <si>
    <t>1</t>
  </si>
  <si>
    <t>中南财经政法大学</t>
  </si>
  <si>
    <t>南昌海博建设有限公司</t>
  </si>
  <si>
    <t>吴京根</t>
  </si>
  <si>
    <t>142017303812</t>
  </si>
  <si>
    <t>75.2</t>
  </si>
  <si>
    <t>74.5</t>
  </si>
  <si>
    <t>2</t>
  </si>
  <si>
    <t>Queensland University of Technology（昆士兰科技大学）</t>
  </si>
  <si>
    <t>无</t>
  </si>
  <si>
    <t>刘璐</t>
  </si>
  <si>
    <t>142019507813</t>
  </si>
  <si>
    <t>69.6</t>
  </si>
  <si>
    <t>79</t>
  </si>
  <si>
    <t>英国朴茨茅斯大学</t>
  </si>
  <si>
    <t>中信网安（武汉）投资发展有限公司</t>
  </si>
  <si>
    <t>简力</t>
  </si>
  <si>
    <t>男</t>
  </si>
  <si>
    <t>142010815214</t>
  </si>
  <si>
    <t>72.8</t>
  </si>
  <si>
    <t>75</t>
  </si>
  <si>
    <t>4</t>
  </si>
  <si>
    <t>山东大学</t>
  </si>
  <si>
    <t>自主创业</t>
  </si>
  <si>
    <t>王柳</t>
  </si>
  <si>
    <t>142018101823</t>
  </si>
  <si>
    <t>67.2</t>
  </si>
  <si>
    <t>81</t>
  </si>
  <si>
    <t>5</t>
  </si>
  <si>
    <t>厦门大学</t>
  </si>
  <si>
    <t>武汉市江夏区商务局</t>
  </si>
  <si>
    <t>王语嫣</t>
  </si>
  <si>
    <t>142017908030</t>
  </si>
  <si>
    <t>78.4</t>
  </si>
  <si>
    <t>66.5</t>
  </si>
  <si>
    <t>6</t>
  </si>
  <si>
    <t>武汉大学</t>
  </si>
  <si>
    <t>湖北省统计局统计科学研究所</t>
  </si>
  <si>
    <t>李思</t>
  </si>
  <si>
    <t>142018908204</t>
  </si>
  <si>
    <t>68.8</t>
  </si>
  <si>
    <t>77.5</t>
  </si>
  <si>
    <t>7</t>
  </si>
  <si>
    <t>南开大学</t>
  </si>
  <si>
    <t>武汉市住房保障管理中心</t>
  </si>
  <si>
    <t>罗芬</t>
  </si>
  <si>
    <t>142017615424</t>
  </si>
  <si>
    <t>77.6</t>
  </si>
  <si>
    <t>8</t>
  </si>
  <si>
    <t>武汉大学经济与管理学院</t>
  </si>
  <si>
    <t>武汉市标准化研究院</t>
  </si>
  <si>
    <t>刘晓璐</t>
  </si>
  <si>
    <t>142010825113</t>
  </si>
  <si>
    <t>72</t>
  </si>
  <si>
    <t>73</t>
  </si>
  <si>
    <t>9</t>
  </si>
  <si>
    <t>汉口银行</t>
  </si>
  <si>
    <t>省统计局武汉调查监测分局</t>
  </si>
  <si>
    <t>14230201086000002</t>
  </si>
  <si>
    <t>李晶晶</t>
  </si>
  <si>
    <t>142010401802</t>
  </si>
  <si>
    <t>70.4</t>
  </si>
  <si>
    <t>78.5</t>
  </si>
  <si>
    <t>江汉大学文理学院</t>
  </si>
  <si>
    <t>武汉市蔡甸区永安街综合执法中心</t>
  </si>
  <si>
    <t>赵子康</t>
  </si>
  <si>
    <t>142013305310</t>
  </si>
  <si>
    <t>78</t>
  </si>
  <si>
    <t>中南林业科技大学</t>
  </si>
  <si>
    <t>智联网络技术有限公司</t>
  </si>
  <si>
    <t>洪圻文</t>
  </si>
  <si>
    <t>142017303203</t>
  </si>
  <si>
    <t>66.4</t>
  </si>
  <si>
    <t>暨南大学</t>
  </si>
  <si>
    <t>省统计局黄石调查监测分局</t>
  </si>
  <si>
    <t>14230201086000003</t>
  </si>
  <si>
    <t>方治</t>
  </si>
  <si>
    <t>142018909126</t>
  </si>
  <si>
    <t>64</t>
  </si>
  <si>
    <t>湖北师范大学</t>
  </si>
  <si>
    <t>大冶市统计局普查中心</t>
  </si>
  <si>
    <t>王志敏</t>
  </si>
  <si>
    <t>142019800103</t>
  </si>
  <si>
    <t>70.5</t>
  </si>
  <si>
    <t>武汉华夏理工学院</t>
  </si>
  <si>
    <t>黄石市黄石港街道办事处</t>
  </si>
  <si>
    <t>李杰</t>
  </si>
  <si>
    <t>142019308407</t>
  </si>
  <si>
    <t>63.2</t>
  </si>
  <si>
    <t>湖北经济学院</t>
  </si>
  <si>
    <t>待业</t>
  </si>
  <si>
    <t>省统计局荆州调查监测分局</t>
  </si>
  <si>
    <t>14230201086000004</t>
  </si>
  <si>
    <t>周子星</t>
  </si>
  <si>
    <t>142010403612</t>
  </si>
  <si>
    <t>武汉工商学院</t>
  </si>
  <si>
    <t>北京沃千里贸易有限公司</t>
  </si>
  <si>
    <t>于悦</t>
  </si>
  <si>
    <t>142010820502</t>
  </si>
  <si>
    <t>杨杏</t>
  </si>
  <si>
    <t>142010403226</t>
  </si>
  <si>
    <t>71.2</t>
  </si>
  <si>
    <t>73.5</t>
  </si>
  <si>
    <t>中南大学</t>
  </si>
  <si>
    <t>平安产险</t>
  </si>
  <si>
    <t>熊伟华</t>
  </si>
  <si>
    <t>142010814925</t>
  </si>
  <si>
    <t>71.5</t>
  </si>
  <si>
    <t>武汉纺织大学</t>
  </si>
  <si>
    <t>林贝贝</t>
  </si>
  <si>
    <t>142019014427</t>
  </si>
  <si>
    <t>76</t>
  </si>
  <si>
    <t>西安财经学院</t>
  </si>
  <si>
    <t>余惠</t>
  </si>
  <si>
    <t>142010824506</t>
  </si>
  <si>
    <t>61.6</t>
  </si>
  <si>
    <t>南昌大学</t>
  </si>
  <si>
    <t>省统计局宜昌调查监测分局</t>
  </si>
  <si>
    <t>14230201086000005</t>
  </si>
  <si>
    <t>汪雅雯</t>
  </si>
  <si>
    <t>142019803606</t>
  </si>
  <si>
    <t>74</t>
  </si>
  <si>
    <t>南京理工大学</t>
  </si>
  <si>
    <t>天风证券</t>
  </si>
  <si>
    <t>苏莉莉</t>
  </si>
  <si>
    <t>142017301003</t>
  </si>
  <si>
    <t>75.5</t>
  </si>
  <si>
    <t>张沁然</t>
  </si>
  <si>
    <t>142010815521</t>
  </si>
  <si>
    <t>湖北工业大学</t>
  </si>
  <si>
    <t>交通银行</t>
  </si>
  <si>
    <t>王兰</t>
  </si>
  <si>
    <t>142010820015</t>
  </si>
  <si>
    <t>77</t>
  </si>
  <si>
    <t>中南财经政法大学武汉学院</t>
  </si>
  <si>
    <t>周华银</t>
  </si>
  <si>
    <t>142010411112</t>
  </si>
  <si>
    <t>宜昌杉合实业有限公司</t>
  </si>
  <si>
    <t>柳欣彤</t>
  </si>
  <si>
    <t>142017404630</t>
  </si>
  <si>
    <t>武汉理工大学经济学院</t>
  </si>
  <si>
    <t>湖北省宜昌市夷陵区金融办</t>
  </si>
  <si>
    <t>省统计局襄阳调查监测分局</t>
  </si>
  <si>
    <t>14230201086000006</t>
  </si>
  <si>
    <t>宋越</t>
  </si>
  <si>
    <t>142010814601</t>
  </si>
  <si>
    <t>73.6</t>
  </si>
  <si>
    <t>中南民族大学工商学院</t>
  </si>
  <si>
    <t>襄阳市人体器官捐献服务中心</t>
  </si>
  <si>
    <t>刘佳莹</t>
  </si>
  <si>
    <t>142011925608</t>
  </si>
  <si>
    <t>武汉电力职业技术学院</t>
  </si>
  <si>
    <t>襄阳市樊城区人民检察院</t>
  </si>
  <si>
    <t>柏佩岑</t>
  </si>
  <si>
    <t>142019604206</t>
  </si>
  <si>
    <t>省统计局鄂州调查监测分局</t>
  </si>
  <si>
    <t>14230201086000007</t>
  </si>
  <si>
    <t>周晓群</t>
  </si>
  <si>
    <t>142019501821</t>
  </si>
  <si>
    <t>70</t>
  </si>
  <si>
    <t>湖北科技学院数学与统计学院</t>
  </si>
  <si>
    <t>湖北省阳新县统计局</t>
  </si>
  <si>
    <t>孙歆彤</t>
  </si>
  <si>
    <t>142018001321</t>
  </si>
  <si>
    <t>67.5</t>
  </si>
  <si>
    <t>上海商学院</t>
  </si>
  <si>
    <t>中国共产主义青年团黄冈市黄州区委员会</t>
  </si>
  <si>
    <t>邓纯嫣</t>
  </si>
  <si>
    <t>142013304819</t>
  </si>
  <si>
    <t>68.5</t>
  </si>
  <si>
    <t>武昌首义学院华中科技大学武昌分校（现更名为武昌首义学院）</t>
  </si>
  <si>
    <t>鄂州市鄂城区西山街道办事处</t>
  </si>
  <si>
    <t>省统计局荆门调查监测分局</t>
  </si>
  <si>
    <t>14230201086000008</t>
  </si>
  <si>
    <t>张梓萱</t>
  </si>
  <si>
    <t>142017407902</t>
  </si>
  <si>
    <t>合肥学院</t>
  </si>
  <si>
    <t>荆门市金锁广告传媒有限公司</t>
  </si>
  <si>
    <t>向晓彬</t>
  </si>
  <si>
    <t>142018003908</t>
  </si>
  <si>
    <t>工商银行荆门分行沙洋百川支行</t>
  </si>
  <si>
    <t>马丽锝</t>
  </si>
  <si>
    <t>142017801429</t>
  </si>
  <si>
    <t>65.6</t>
  </si>
  <si>
    <t>68</t>
  </si>
  <si>
    <t>山东财经大学</t>
  </si>
  <si>
    <t>荆州市医疗保障服务中心</t>
  </si>
  <si>
    <t>省统计局孝感调查监测分局</t>
  </si>
  <si>
    <t>14230201086000009</t>
  </si>
  <si>
    <t>钟瑞文</t>
  </si>
  <si>
    <t>142019801524</t>
  </si>
  <si>
    <t>80</t>
  </si>
  <si>
    <t>海口经济学院</t>
  </si>
  <si>
    <t>丁宇宁</t>
  </si>
  <si>
    <t>142017303522</t>
  </si>
  <si>
    <t>69</t>
  </si>
  <si>
    <t>河北地质大学</t>
  </si>
  <si>
    <t>孝感市孝南区统计局普查中心</t>
  </si>
  <si>
    <t>李佳敏</t>
  </si>
  <si>
    <t>142010825818</t>
  </si>
  <si>
    <t>集美大学</t>
  </si>
  <si>
    <t>北京科亿知识产权代理事务所孝感办事处</t>
  </si>
  <si>
    <t>赵艳</t>
  </si>
  <si>
    <t>142017703126</t>
  </si>
  <si>
    <t>武汉工程科技学院</t>
  </si>
  <si>
    <t>叶一鸣</t>
  </si>
  <si>
    <t>142010406826</t>
  </si>
  <si>
    <t>71</t>
  </si>
  <si>
    <t>吉林财经大学</t>
  </si>
  <si>
    <t>孝感日报社</t>
  </si>
  <si>
    <t>杨波</t>
  </si>
  <si>
    <t>142010817603</t>
  </si>
  <si>
    <t>武汉科技大学</t>
  </si>
  <si>
    <t>湖北省高级人民法院</t>
  </si>
  <si>
    <t>省统计局黄冈调查监测分局</t>
  </si>
  <si>
    <t>14230201086000010</t>
  </si>
  <si>
    <t>张鑫</t>
  </si>
  <si>
    <t>142017904901</t>
  </si>
  <si>
    <t>65</t>
  </si>
  <si>
    <t>武汉工程大学</t>
  </si>
  <si>
    <t>武汉市东湖高新区关东街道关山社区</t>
  </si>
  <si>
    <t>刘瀚</t>
  </si>
  <si>
    <t>142019013016</t>
  </si>
  <si>
    <t>66</t>
  </si>
  <si>
    <t>吉林工程技术师范学院</t>
  </si>
  <si>
    <t>湖北城市建设职业技术学院</t>
  </si>
  <si>
    <t>常作伦</t>
  </si>
  <si>
    <t>142010408828</t>
  </si>
  <si>
    <t>华中师范大学</t>
  </si>
  <si>
    <t>黄冈市启黄中学</t>
  </si>
  <si>
    <t>省统计局随州调查监测分局</t>
  </si>
  <si>
    <t>14230201086000011</t>
  </si>
  <si>
    <t>丁菁</t>
  </si>
  <si>
    <t>142017404321</t>
  </si>
  <si>
    <t>随州市曾都医院</t>
  </si>
  <si>
    <t>吴娟</t>
  </si>
  <si>
    <t>142019900304</t>
  </si>
  <si>
    <t>胡文琪</t>
  </si>
  <si>
    <t>142010410221</t>
  </si>
  <si>
    <t>湖北省随县财政局</t>
  </si>
  <si>
    <t>省统计局恩施州调查监测分局</t>
  </si>
  <si>
    <t>14230201086000012</t>
  </si>
  <si>
    <t>吴静</t>
  </si>
  <si>
    <t>142019903729</t>
  </si>
  <si>
    <t>湖北省团风县扶贫开发办公室</t>
  </si>
  <si>
    <t>胡钊</t>
  </si>
  <si>
    <t>142017800126</t>
  </si>
  <si>
    <t>江苏大学</t>
  </si>
  <si>
    <t>李欢</t>
  </si>
  <si>
    <t>142018803720</t>
  </si>
  <si>
    <t>长江大学</t>
  </si>
  <si>
    <t xml:space="preserve">备注：                                                                                                                                                                                                                                                                                                     1、公安机关职位，笔试折算分=（行政职业能力测验试卷成绩×0.4+申论试卷成绩×0.3+公安专业科目试卷成绩×0.3）×0.5
2、面向村（社区）干部考试录用乡镇（街道）公务员职位，笔试折算分=综合知识测试试卷成绩×0.5
3、其他职位：
①不组织专业测试的，笔试折算分=（行政职业能力测验试卷成绩×0.55+申论试卷成绩×0.45）×0.5
②组织专业测试的，笔试折算分=（行政职业能力测验试卷成绩×0.55+申论试卷成绩×0.45）×0.4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</si>
</sst>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9"/>
      <name val="仿宋_GB2312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2" fillId="0" borderId="0" xfId="63" applyAlignment="1">
      <alignment horizontal="center"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" fillId="0" borderId="9" xfId="63" applyFont="1" applyBorder="1" applyAlignment="1">
      <alignment horizontal="center" vertical="center" wrapText="1"/>
      <protection/>
    </xf>
    <xf numFmtId="49" fontId="5" fillId="0" borderId="9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SheetLayoutView="100" workbookViewId="0" topLeftCell="A25">
      <selection activeCell="Q51" sqref="Q51"/>
    </sheetView>
  </sheetViews>
  <sheetFormatPr defaultColWidth="9.00390625" defaultRowHeight="15"/>
  <cols>
    <col min="1" max="1" width="9.00390625" style="1" customWidth="1"/>
    <col min="2" max="2" width="11.00390625" style="1" customWidth="1"/>
    <col min="3" max="3" width="9.140625" style="1" customWidth="1"/>
    <col min="4" max="4" width="14.7109375" style="1" customWidth="1"/>
    <col min="5" max="5" width="4.7109375" style="1" customWidth="1"/>
    <col min="6" max="6" width="6.8515625" style="1" customWidth="1"/>
    <col min="7" max="7" width="4.140625" style="1" customWidth="1"/>
    <col min="8" max="8" width="10.8515625" style="1" customWidth="1"/>
    <col min="9" max="9" width="6.57421875" style="1" customWidth="1"/>
    <col min="10" max="10" width="6.8515625" style="1" customWidth="1"/>
    <col min="11" max="11" width="5.140625" style="1" customWidth="1"/>
    <col min="12" max="12" width="5.00390625" style="1" customWidth="1"/>
    <col min="13" max="13" width="4.7109375" style="1" customWidth="1"/>
    <col min="14" max="14" width="9.8515625" style="1" customWidth="1"/>
    <col min="15" max="15" width="4.7109375" style="1" customWidth="1"/>
    <col min="16" max="16" width="18.140625" style="1" customWidth="1"/>
    <col min="17" max="17" width="15.7109375" style="1" customWidth="1"/>
    <col min="18" max="18" width="6.421875" style="1" customWidth="1"/>
    <col min="19" max="16384" width="9.00390625" style="1" customWidth="1"/>
  </cols>
  <sheetData>
    <row r="1" spans="1:18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4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7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</row>
    <row r="4" spans="1:18" ht="33" customHeight="1">
      <c r="A4" s="5" t="s">
        <v>20</v>
      </c>
      <c r="B4" s="5" t="s">
        <v>21</v>
      </c>
      <c r="C4" s="5" t="s">
        <v>22</v>
      </c>
      <c r="D4" s="5" t="s">
        <v>23</v>
      </c>
      <c r="E4" s="5" t="s">
        <v>24</v>
      </c>
      <c r="F4" s="5" t="s">
        <v>25</v>
      </c>
      <c r="G4" s="5" t="s">
        <v>26</v>
      </c>
      <c r="H4" s="6" t="s">
        <v>27</v>
      </c>
      <c r="I4" s="5" t="s">
        <v>28</v>
      </c>
      <c r="J4" s="5" t="s">
        <v>29</v>
      </c>
      <c r="K4" s="5">
        <v>0</v>
      </c>
      <c r="L4" s="5">
        <v>0</v>
      </c>
      <c r="M4" s="5">
        <v>0</v>
      </c>
      <c r="N4" s="5">
        <f>(I4*0.55+J4*0.45)/2</f>
        <v>38.347500000000004</v>
      </c>
      <c r="O4" s="5" t="s">
        <v>30</v>
      </c>
      <c r="P4" s="5" t="s">
        <v>31</v>
      </c>
      <c r="Q4" s="5" t="s">
        <v>32</v>
      </c>
      <c r="R4" s="5"/>
    </row>
    <row r="5" spans="1:18" ht="33" customHeight="1">
      <c r="A5" s="5" t="s">
        <v>20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33</v>
      </c>
      <c r="G5" s="5" t="s">
        <v>26</v>
      </c>
      <c r="H5" s="6" t="s">
        <v>34</v>
      </c>
      <c r="I5" s="5" t="s">
        <v>35</v>
      </c>
      <c r="J5" s="5" t="s">
        <v>36</v>
      </c>
      <c r="K5" s="5">
        <v>0</v>
      </c>
      <c r="L5" s="5">
        <v>0</v>
      </c>
      <c r="M5" s="5">
        <v>0</v>
      </c>
      <c r="N5" s="5">
        <f aca="true" t="shared" si="0" ref="N5:N54">(I5*0.55+J5*0.45)/2</f>
        <v>37.4425</v>
      </c>
      <c r="O5" s="5" t="s">
        <v>37</v>
      </c>
      <c r="P5" s="5" t="s">
        <v>38</v>
      </c>
      <c r="Q5" s="5" t="s">
        <v>39</v>
      </c>
      <c r="R5" s="5"/>
    </row>
    <row r="6" spans="1:18" ht="33" customHeight="1">
      <c r="A6" s="5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40</v>
      </c>
      <c r="G6" s="5" t="s">
        <v>26</v>
      </c>
      <c r="H6" s="6" t="s">
        <v>41</v>
      </c>
      <c r="I6" s="5" t="s">
        <v>42</v>
      </c>
      <c r="J6" s="5" t="s">
        <v>43</v>
      </c>
      <c r="K6" s="5">
        <v>0</v>
      </c>
      <c r="L6" s="5">
        <v>0</v>
      </c>
      <c r="M6" s="5">
        <v>0</v>
      </c>
      <c r="N6" s="5">
        <f t="shared" si="0"/>
        <v>36.915000000000006</v>
      </c>
      <c r="O6" s="5" t="s">
        <v>24</v>
      </c>
      <c r="P6" s="5" t="s">
        <v>44</v>
      </c>
      <c r="Q6" s="5" t="s">
        <v>45</v>
      </c>
      <c r="R6" s="5"/>
    </row>
    <row r="7" spans="1:18" ht="33" customHeight="1">
      <c r="A7" s="5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46</v>
      </c>
      <c r="G7" s="5" t="s">
        <v>47</v>
      </c>
      <c r="H7" s="6" t="s">
        <v>48</v>
      </c>
      <c r="I7" s="5" t="s">
        <v>49</v>
      </c>
      <c r="J7" s="5" t="s">
        <v>50</v>
      </c>
      <c r="K7" s="5">
        <v>0</v>
      </c>
      <c r="L7" s="5">
        <v>0</v>
      </c>
      <c r="M7" s="5">
        <v>0</v>
      </c>
      <c r="N7" s="5">
        <f t="shared" si="0"/>
        <v>36.894999999999996</v>
      </c>
      <c r="O7" s="5" t="s">
        <v>51</v>
      </c>
      <c r="P7" s="5" t="s">
        <v>52</v>
      </c>
      <c r="Q7" s="5" t="s">
        <v>53</v>
      </c>
      <c r="R7" s="5"/>
    </row>
    <row r="8" spans="1:18" ht="33" customHeight="1">
      <c r="A8" s="5" t="s">
        <v>20</v>
      </c>
      <c r="B8" s="5" t="s">
        <v>21</v>
      </c>
      <c r="C8" s="5" t="s">
        <v>22</v>
      </c>
      <c r="D8" s="5" t="s">
        <v>23</v>
      </c>
      <c r="E8" s="5" t="s">
        <v>24</v>
      </c>
      <c r="F8" s="5" t="s">
        <v>54</v>
      </c>
      <c r="G8" s="5" t="s">
        <v>26</v>
      </c>
      <c r="H8" s="6" t="s">
        <v>55</v>
      </c>
      <c r="I8" s="5" t="s">
        <v>56</v>
      </c>
      <c r="J8" s="5" t="s">
        <v>57</v>
      </c>
      <c r="K8" s="5">
        <v>0</v>
      </c>
      <c r="L8" s="5">
        <v>0</v>
      </c>
      <c r="M8" s="5">
        <v>0</v>
      </c>
      <c r="N8" s="5">
        <f t="shared" si="0"/>
        <v>36.705000000000005</v>
      </c>
      <c r="O8" s="5" t="s">
        <v>58</v>
      </c>
      <c r="P8" s="5" t="s">
        <v>59</v>
      </c>
      <c r="Q8" s="5" t="s">
        <v>60</v>
      </c>
      <c r="R8" s="5"/>
    </row>
    <row r="9" spans="1:18" ht="33" customHeight="1">
      <c r="A9" s="5" t="s">
        <v>20</v>
      </c>
      <c r="B9" s="5" t="s">
        <v>21</v>
      </c>
      <c r="C9" s="5" t="s">
        <v>22</v>
      </c>
      <c r="D9" s="5" t="s">
        <v>23</v>
      </c>
      <c r="E9" s="5" t="s">
        <v>24</v>
      </c>
      <c r="F9" s="5" t="s">
        <v>61</v>
      </c>
      <c r="G9" s="5" t="s">
        <v>26</v>
      </c>
      <c r="H9" s="6" t="s">
        <v>62</v>
      </c>
      <c r="I9" s="5" t="s">
        <v>63</v>
      </c>
      <c r="J9" s="5" t="s">
        <v>64</v>
      </c>
      <c r="K9" s="5">
        <v>0</v>
      </c>
      <c r="L9" s="5">
        <v>0</v>
      </c>
      <c r="M9" s="5">
        <v>0</v>
      </c>
      <c r="N9" s="5">
        <f t="shared" si="0"/>
        <v>36.5225</v>
      </c>
      <c r="O9" s="5" t="s">
        <v>65</v>
      </c>
      <c r="P9" s="5" t="s">
        <v>66</v>
      </c>
      <c r="Q9" s="5" t="s">
        <v>67</v>
      </c>
      <c r="R9" s="5"/>
    </row>
    <row r="10" spans="1:18" ht="33" customHeight="1">
      <c r="A10" s="5" t="s">
        <v>20</v>
      </c>
      <c r="B10" s="5" t="s">
        <v>21</v>
      </c>
      <c r="C10" s="5" t="s">
        <v>22</v>
      </c>
      <c r="D10" s="5" t="s">
        <v>23</v>
      </c>
      <c r="E10" s="5" t="s">
        <v>24</v>
      </c>
      <c r="F10" s="5" t="s">
        <v>68</v>
      </c>
      <c r="G10" s="5" t="s">
        <v>26</v>
      </c>
      <c r="H10" s="6" t="s">
        <v>69</v>
      </c>
      <c r="I10" s="5" t="s">
        <v>70</v>
      </c>
      <c r="J10" s="5" t="s">
        <v>71</v>
      </c>
      <c r="K10" s="5">
        <v>0</v>
      </c>
      <c r="L10" s="5">
        <v>0</v>
      </c>
      <c r="M10" s="5">
        <v>0</v>
      </c>
      <c r="N10" s="5">
        <f t="shared" si="0"/>
        <v>36.3575</v>
      </c>
      <c r="O10" s="5" t="s">
        <v>72</v>
      </c>
      <c r="P10" s="5" t="s">
        <v>73</v>
      </c>
      <c r="Q10" s="5" t="s">
        <v>74</v>
      </c>
      <c r="R10" s="5"/>
    </row>
    <row r="11" spans="1:18" ht="33" customHeight="1">
      <c r="A11" s="5" t="s">
        <v>20</v>
      </c>
      <c r="B11" s="5" t="s">
        <v>21</v>
      </c>
      <c r="C11" s="5" t="s">
        <v>22</v>
      </c>
      <c r="D11" s="5" t="s">
        <v>23</v>
      </c>
      <c r="E11" s="5" t="s">
        <v>24</v>
      </c>
      <c r="F11" s="5" t="s">
        <v>75</v>
      </c>
      <c r="G11" s="5" t="s">
        <v>26</v>
      </c>
      <c r="H11" s="6" t="s">
        <v>76</v>
      </c>
      <c r="I11" s="5" t="s">
        <v>77</v>
      </c>
      <c r="J11" s="5" t="s">
        <v>64</v>
      </c>
      <c r="K11" s="5">
        <v>0</v>
      </c>
      <c r="L11" s="5">
        <v>0</v>
      </c>
      <c r="M11" s="5">
        <v>0</v>
      </c>
      <c r="N11" s="5">
        <f t="shared" si="0"/>
        <v>36.3025</v>
      </c>
      <c r="O11" s="5" t="s">
        <v>78</v>
      </c>
      <c r="P11" s="5" t="s">
        <v>79</v>
      </c>
      <c r="Q11" s="5" t="s">
        <v>80</v>
      </c>
      <c r="R11" s="5"/>
    </row>
    <row r="12" spans="1:18" ht="33" customHeight="1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81</v>
      </c>
      <c r="G12" s="5" t="s">
        <v>26</v>
      </c>
      <c r="H12" s="6" t="s">
        <v>82</v>
      </c>
      <c r="I12" s="5" t="s">
        <v>83</v>
      </c>
      <c r="J12" s="5" t="s">
        <v>84</v>
      </c>
      <c r="K12" s="5">
        <v>0</v>
      </c>
      <c r="L12" s="5">
        <v>0</v>
      </c>
      <c r="M12" s="5">
        <v>0</v>
      </c>
      <c r="N12" s="5">
        <f t="shared" si="0"/>
        <v>36.225</v>
      </c>
      <c r="O12" s="5" t="s">
        <v>85</v>
      </c>
      <c r="P12" s="5" t="s">
        <v>66</v>
      </c>
      <c r="Q12" s="5" t="s">
        <v>86</v>
      </c>
      <c r="R12" s="5"/>
    </row>
    <row r="13" spans="1:18" ht="33" customHeight="1">
      <c r="A13" s="5" t="s">
        <v>20</v>
      </c>
      <c r="B13" s="5" t="s">
        <v>87</v>
      </c>
      <c r="C13" s="5" t="s">
        <v>22</v>
      </c>
      <c r="D13" s="5" t="s">
        <v>88</v>
      </c>
      <c r="E13" s="5" t="s">
        <v>30</v>
      </c>
      <c r="F13" s="5" t="s">
        <v>89</v>
      </c>
      <c r="G13" s="5" t="s">
        <v>26</v>
      </c>
      <c r="H13" s="6" t="s">
        <v>90</v>
      </c>
      <c r="I13" s="5" t="s">
        <v>91</v>
      </c>
      <c r="J13" s="5" t="s">
        <v>92</v>
      </c>
      <c r="K13" s="5">
        <v>0</v>
      </c>
      <c r="L13" s="5">
        <v>0</v>
      </c>
      <c r="M13" s="5">
        <v>0</v>
      </c>
      <c r="N13" s="5">
        <f t="shared" si="0"/>
        <v>37.02250000000001</v>
      </c>
      <c r="O13" s="5" t="s">
        <v>30</v>
      </c>
      <c r="P13" s="5" t="s">
        <v>93</v>
      </c>
      <c r="Q13" s="5" t="s">
        <v>94</v>
      </c>
      <c r="R13" s="5"/>
    </row>
    <row r="14" spans="1:18" ht="33" customHeight="1">
      <c r="A14" s="5" t="s">
        <v>20</v>
      </c>
      <c r="B14" s="5" t="s">
        <v>87</v>
      </c>
      <c r="C14" s="5" t="s">
        <v>22</v>
      </c>
      <c r="D14" s="5" t="s">
        <v>88</v>
      </c>
      <c r="E14" s="5" t="s">
        <v>30</v>
      </c>
      <c r="F14" s="5" t="s">
        <v>95</v>
      </c>
      <c r="G14" s="5" t="s">
        <v>26</v>
      </c>
      <c r="H14" s="6" t="s">
        <v>96</v>
      </c>
      <c r="I14" s="5" t="s">
        <v>91</v>
      </c>
      <c r="J14" s="5" t="s">
        <v>97</v>
      </c>
      <c r="K14" s="5">
        <v>0</v>
      </c>
      <c r="L14" s="5">
        <v>0</v>
      </c>
      <c r="M14" s="5">
        <v>0</v>
      </c>
      <c r="N14" s="5">
        <f t="shared" si="0"/>
        <v>36.910000000000004</v>
      </c>
      <c r="O14" s="5" t="s">
        <v>37</v>
      </c>
      <c r="P14" s="5" t="s">
        <v>98</v>
      </c>
      <c r="Q14" s="5" t="s">
        <v>99</v>
      </c>
      <c r="R14" s="5"/>
    </row>
    <row r="15" spans="1:18" ht="33" customHeight="1">
      <c r="A15" s="5" t="s">
        <v>20</v>
      </c>
      <c r="B15" s="5" t="s">
        <v>87</v>
      </c>
      <c r="C15" s="5" t="s">
        <v>22</v>
      </c>
      <c r="D15" s="5" t="s">
        <v>88</v>
      </c>
      <c r="E15" s="5" t="s">
        <v>30</v>
      </c>
      <c r="F15" s="5" t="s">
        <v>100</v>
      </c>
      <c r="G15" s="5" t="s">
        <v>26</v>
      </c>
      <c r="H15" s="6" t="s">
        <v>101</v>
      </c>
      <c r="I15" s="5" t="s">
        <v>102</v>
      </c>
      <c r="J15" s="5" t="s">
        <v>29</v>
      </c>
      <c r="K15" s="5">
        <v>0</v>
      </c>
      <c r="L15" s="5">
        <v>0</v>
      </c>
      <c r="M15" s="5">
        <v>0</v>
      </c>
      <c r="N15" s="5">
        <f t="shared" si="0"/>
        <v>36.1475</v>
      </c>
      <c r="O15" s="5" t="s">
        <v>24</v>
      </c>
      <c r="P15" s="5" t="s">
        <v>103</v>
      </c>
      <c r="Q15" s="5" t="s">
        <v>39</v>
      </c>
      <c r="R15" s="5"/>
    </row>
    <row r="16" spans="1:18" ht="33" customHeight="1">
      <c r="A16" s="5" t="s">
        <v>20</v>
      </c>
      <c r="B16" s="5" t="s">
        <v>104</v>
      </c>
      <c r="C16" s="5" t="s">
        <v>22</v>
      </c>
      <c r="D16" s="5" t="s">
        <v>105</v>
      </c>
      <c r="E16" s="5" t="s">
        <v>30</v>
      </c>
      <c r="F16" s="5" t="s">
        <v>106</v>
      </c>
      <c r="G16" s="5" t="s">
        <v>26</v>
      </c>
      <c r="H16" s="6" t="s">
        <v>107</v>
      </c>
      <c r="I16" s="5" t="s">
        <v>108</v>
      </c>
      <c r="J16" s="5" t="s">
        <v>36</v>
      </c>
      <c r="K16" s="5">
        <v>0</v>
      </c>
      <c r="L16" s="5">
        <v>0</v>
      </c>
      <c r="M16" s="5">
        <v>0</v>
      </c>
      <c r="N16" s="5">
        <f t="shared" si="0"/>
        <v>34.3625</v>
      </c>
      <c r="O16" s="5" t="s">
        <v>30</v>
      </c>
      <c r="P16" s="5" t="s">
        <v>109</v>
      </c>
      <c r="Q16" s="5" t="s">
        <v>110</v>
      </c>
      <c r="R16" s="5"/>
    </row>
    <row r="17" spans="1:18" ht="33" customHeight="1">
      <c r="A17" s="5" t="s">
        <v>20</v>
      </c>
      <c r="B17" s="5" t="s">
        <v>104</v>
      </c>
      <c r="C17" s="5" t="s">
        <v>22</v>
      </c>
      <c r="D17" s="5" t="s">
        <v>105</v>
      </c>
      <c r="E17" s="5" t="s">
        <v>30</v>
      </c>
      <c r="F17" s="5" t="s">
        <v>111</v>
      </c>
      <c r="G17" s="5" t="s">
        <v>26</v>
      </c>
      <c r="H17" s="6" t="s">
        <v>112</v>
      </c>
      <c r="I17" s="5" t="s">
        <v>102</v>
      </c>
      <c r="J17" s="5" t="s">
        <v>113</v>
      </c>
      <c r="K17" s="5">
        <v>0</v>
      </c>
      <c r="L17" s="5">
        <v>0</v>
      </c>
      <c r="M17" s="5">
        <v>0</v>
      </c>
      <c r="N17" s="5">
        <f t="shared" si="0"/>
        <v>34.1225</v>
      </c>
      <c r="O17" s="5" t="s">
        <v>37</v>
      </c>
      <c r="P17" s="5" t="s">
        <v>114</v>
      </c>
      <c r="Q17" s="5" t="s">
        <v>115</v>
      </c>
      <c r="R17" s="5"/>
    </row>
    <row r="18" spans="1:18" ht="33" customHeight="1">
      <c r="A18" s="5" t="s">
        <v>20</v>
      </c>
      <c r="B18" s="5" t="s">
        <v>104</v>
      </c>
      <c r="C18" s="5" t="s">
        <v>22</v>
      </c>
      <c r="D18" s="5" t="s">
        <v>105</v>
      </c>
      <c r="E18" s="5" t="s">
        <v>30</v>
      </c>
      <c r="F18" s="5" t="s">
        <v>116</v>
      </c>
      <c r="G18" s="5" t="s">
        <v>47</v>
      </c>
      <c r="H18" s="6" t="s">
        <v>117</v>
      </c>
      <c r="I18" s="5" t="s">
        <v>118</v>
      </c>
      <c r="J18" s="5" t="s">
        <v>83</v>
      </c>
      <c r="K18" s="5">
        <v>0</v>
      </c>
      <c r="L18" s="5">
        <v>0</v>
      </c>
      <c r="M18" s="5">
        <v>0</v>
      </c>
      <c r="N18" s="5">
        <f t="shared" si="0"/>
        <v>33.58</v>
      </c>
      <c r="O18" s="5" t="s">
        <v>24</v>
      </c>
      <c r="P18" s="5" t="s">
        <v>119</v>
      </c>
      <c r="Q18" s="5" t="s">
        <v>120</v>
      </c>
      <c r="R18" s="5"/>
    </row>
    <row r="19" spans="1:18" ht="33" customHeight="1">
      <c r="A19" s="5" t="s">
        <v>20</v>
      </c>
      <c r="B19" s="5" t="s">
        <v>121</v>
      </c>
      <c r="C19" s="5" t="s">
        <v>22</v>
      </c>
      <c r="D19" s="5" t="s">
        <v>122</v>
      </c>
      <c r="E19" s="5" t="s">
        <v>37</v>
      </c>
      <c r="F19" s="5" t="s">
        <v>123</v>
      </c>
      <c r="G19" s="5" t="s">
        <v>26</v>
      </c>
      <c r="H19" s="6" t="s">
        <v>124</v>
      </c>
      <c r="I19" s="5" t="s">
        <v>83</v>
      </c>
      <c r="J19" s="5" t="s">
        <v>92</v>
      </c>
      <c r="K19" s="5">
        <v>0</v>
      </c>
      <c r="L19" s="5">
        <v>0</v>
      </c>
      <c r="M19" s="5">
        <v>0</v>
      </c>
      <c r="N19" s="5">
        <f t="shared" si="0"/>
        <v>37.462500000000006</v>
      </c>
      <c r="O19" s="5" t="s">
        <v>30</v>
      </c>
      <c r="P19" s="5" t="s">
        <v>125</v>
      </c>
      <c r="Q19" s="5" t="s">
        <v>126</v>
      </c>
      <c r="R19" s="5"/>
    </row>
    <row r="20" spans="1:18" ht="33" customHeight="1">
      <c r="A20" s="5" t="s">
        <v>20</v>
      </c>
      <c r="B20" s="5" t="s">
        <v>121</v>
      </c>
      <c r="C20" s="5" t="s">
        <v>22</v>
      </c>
      <c r="D20" s="5" t="s">
        <v>122</v>
      </c>
      <c r="E20" s="5" t="s">
        <v>37</v>
      </c>
      <c r="F20" s="5" t="s">
        <v>127</v>
      </c>
      <c r="G20" s="5" t="s">
        <v>26</v>
      </c>
      <c r="H20" s="6" t="s">
        <v>128</v>
      </c>
      <c r="I20" s="5" t="s">
        <v>56</v>
      </c>
      <c r="J20" s="5" t="s">
        <v>29</v>
      </c>
      <c r="K20" s="5">
        <v>0</v>
      </c>
      <c r="L20" s="5">
        <v>0</v>
      </c>
      <c r="M20" s="5">
        <v>0</v>
      </c>
      <c r="N20" s="5">
        <f t="shared" si="0"/>
        <v>36.36750000000001</v>
      </c>
      <c r="O20" s="5" t="s">
        <v>37</v>
      </c>
      <c r="P20" s="5" t="s">
        <v>31</v>
      </c>
      <c r="Q20" s="5" t="s">
        <v>39</v>
      </c>
      <c r="R20" s="5"/>
    </row>
    <row r="21" spans="1:18" ht="33" customHeight="1">
      <c r="A21" s="5" t="s">
        <v>20</v>
      </c>
      <c r="B21" s="5" t="s">
        <v>121</v>
      </c>
      <c r="C21" s="5" t="s">
        <v>22</v>
      </c>
      <c r="D21" s="5" t="s">
        <v>122</v>
      </c>
      <c r="E21" s="5" t="s">
        <v>37</v>
      </c>
      <c r="F21" s="5" t="s">
        <v>129</v>
      </c>
      <c r="G21" s="5" t="s">
        <v>26</v>
      </c>
      <c r="H21" s="6" t="s">
        <v>130</v>
      </c>
      <c r="I21" s="5" t="s">
        <v>131</v>
      </c>
      <c r="J21" s="5" t="s">
        <v>132</v>
      </c>
      <c r="K21" s="5">
        <v>0</v>
      </c>
      <c r="L21" s="5">
        <v>0</v>
      </c>
      <c r="M21" s="5">
        <v>0</v>
      </c>
      <c r="N21" s="5">
        <f t="shared" si="0"/>
        <v>36.11750000000001</v>
      </c>
      <c r="O21" s="5" t="s">
        <v>24</v>
      </c>
      <c r="P21" s="5" t="s">
        <v>133</v>
      </c>
      <c r="Q21" s="5" t="s">
        <v>134</v>
      </c>
      <c r="R21" s="5"/>
    </row>
    <row r="22" spans="1:18" ht="33" customHeight="1">
      <c r="A22" s="5" t="s">
        <v>20</v>
      </c>
      <c r="B22" s="5" t="s">
        <v>121</v>
      </c>
      <c r="C22" s="5" t="s">
        <v>22</v>
      </c>
      <c r="D22" s="5" t="s">
        <v>122</v>
      </c>
      <c r="E22" s="5" t="s">
        <v>37</v>
      </c>
      <c r="F22" s="5" t="s">
        <v>135</v>
      </c>
      <c r="G22" s="5" t="s">
        <v>47</v>
      </c>
      <c r="H22" s="6" t="s">
        <v>136</v>
      </c>
      <c r="I22" s="5" t="s">
        <v>42</v>
      </c>
      <c r="J22" s="5" t="s">
        <v>137</v>
      </c>
      <c r="K22" s="5">
        <v>0</v>
      </c>
      <c r="L22" s="5">
        <v>0</v>
      </c>
      <c r="M22" s="5">
        <v>0</v>
      </c>
      <c r="N22" s="5">
        <f t="shared" si="0"/>
        <v>35.227500000000006</v>
      </c>
      <c r="O22" s="5" t="s">
        <v>51</v>
      </c>
      <c r="P22" s="5" t="s">
        <v>138</v>
      </c>
      <c r="Q22" s="5" t="s">
        <v>39</v>
      </c>
      <c r="R22" s="5"/>
    </row>
    <row r="23" spans="1:18" ht="33" customHeight="1">
      <c r="A23" s="5" t="s">
        <v>20</v>
      </c>
      <c r="B23" s="5" t="s">
        <v>121</v>
      </c>
      <c r="C23" s="5" t="s">
        <v>22</v>
      </c>
      <c r="D23" s="5" t="s">
        <v>122</v>
      </c>
      <c r="E23" s="5" t="s">
        <v>37</v>
      </c>
      <c r="F23" s="5" t="s">
        <v>139</v>
      </c>
      <c r="G23" s="5" t="s">
        <v>26</v>
      </c>
      <c r="H23" s="6" t="s">
        <v>140</v>
      </c>
      <c r="I23" s="5" t="s">
        <v>108</v>
      </c>
      <c r="J23" s="5" t="s">
        <v>141</v>
      </c>
      <c r="K23" s="5">
        <v>0</v>
      </c>
      <c r="L23" s="5">
        <v>0</v>
      </c>
      <c r="M23" s="5">
        <v>0</v>
      </c>
      <c r="N23" s="5">
        <f t="shared" si="0"/>
        <v>34.7</v>
      </c>
      <c r="O23" s="5" t="s">
        <v>58</v>
      </c>
      <c r="P23" s="5" t="s">
        <v>142</v>
      </c>
      <c r="Q23" s="5" t="s">
        <v>39</v>
      </c>
      <c r="R23" s="5"/>
    </row>
    <row r="24" spans="1:18" ht="33" customHeight="1">
      <c r="A24" s="5" t="s">
        <v>20</v>
      </c>
      <c r="B24" s="5" t="s">
        <v>121</v>
      </c>
      <c r="C24" s="5" t="s">
        <v>22</v>
      </c>
      <c r="D24" s="5" t="s">
        <v>122</v>
      </c>
      <c r="E24" s="5" t="s">
        <v>37</v>
      </c>
      <c r="F24" s="5" t="s">
        <v>143</v>
      </c>
      <c r="G24" s="5" t="s">
        <v>26</v>
      </c>
      <c r="H24" s="6" t="s">
        <v>144</v>
      </c>
      <c r="I24" s="5" t="s">
        <v>145</v>
      </c>
      <c r="J24" s="5" t="s">
        <v>71</v>
      </c>
      <c r="K24" s="5">
        <v>0</v>
      </c>
      <c r="L24" s="5">
        <v>0</v>
      </c>
      <c r="M24" s="5">
        <v>0</v>
      </c>
      <c r="N24" s="5">
        <f t="shared" si="0"/>
        <v>34.3775</v>
      </c>
      <c r="O24" s="5" t="s">
        <v>65</v>
      </c>
      <c r="P24" s="5" t="s">
        <v>146</v>
      </c>
      <c r="Q24" s="5" t="s">
        <v>39</v>
      </c>
      <c r="R24" s="5"/>
    </row>
    <row r="25" spans="1:18" ht="33" customHeight="1">
      <c r="A25" s="5" t="s">
        <v>20</v>
      </c>
      <c r="B25" s="5" t="s">
        <v>147</v>
      </c>
      <c r="C25" s="5" t="s">
        <v>22</v>
      </c>
      <c r="D25" s="5" t="s">
        <v>148</v>
      </c>
      <c r="E25" s="5" t="s">
        <v>37</v>
      </c>
      <c r="F25" s="5" t="s">
        <v>149</v>
      </c>
      <c r="G25" s="5" t="s">
        <v>26</v>
      </c>
      <c r="H25" s="6" t="s">
        <v>150</v>
      </c>
      <c r="I25" s="5" t="s">
        <v>141</v>
      </c>
      <c r="J25" s="5" t="s">
        <v>151</v>
      </c>
      <c r="K25" s="5">
        <v>0</v>
      </c>
      <c r="L25" s="5">
        <v>0</v>
      </c>
      <c r="M25" s="5">
        <v>0</v>
      </c>
      <c r="N25" s="5">
        <f t="shared" si="0"/>
        <v>37.550000000000004</v>
      </c>
      <c r="O25" s="5" t="s">
        <v>30</v>
      </c>
      <c r="P25" s="5" t="s">
        <v>152</v>
      </c>
      <c r="Q25" s="5" t="s">
        <v>153</v>
      </c>
      <c r="R25" s="5"/>
    </row>
    <row r="26" spans="1:18" ht="33" customHeight="1">
      <c r="A26" s="5" t="s">
        <v>20</v>
      </c>
      <c r="B26" s="5" t="s">
        <v>147</v>
      </c>
      <c r="C26" s="5" t="s">
        <v>22</v>
      </c>
      <c r="D26" s="5" t="s">
        <v>148</v>
      </c>
      <c r="E26" s="5" t="s">
        <v>37</v>
      </c>
      <c r="F26" s="5" t="s">
        <v>154</v>
      </c>
      <c r="G26" s="5" t="s">
        <v>26</v>
      </c>
      <c r="H26" s="6" t="s">
        <v>155</v>
      </c>
      <c r="I26" s="5" t="s">
        <v>49</v>
      </c>
      <c r="J26" s="5" t="s">
        <v>156</v>
      </c>
      <c r="K26" s="5">
        <v>0</v>
      </c>
      <c r="L26" s="5">
        <v>0</v>
      </c>
      <c r="M26" s="5">
        <v>0</v>
      </c>
      <c r="N26" s="5">
        <f t="shared" si="0"/>
        <v>37.0075</v>
      </c>
      <c r="O26" s="5" t="s">
        <v>37</v>
      </c>
      <c r="P26" s="5" t="s">
        <v>119</v>
      </c>
      <c r="Q26" s="5" t="s">
        <v>39</v>
      </c>
      <c r="R26" s="5"/>
    </row>
    <row r="27" spans="1:18" ht="33" customHeight="1">
      <c r="A27" s="5" t="s">
        <v>20</v>
      </c>
      <c r="B27" s="5" t="s">
        <v>147</v>
      </c>
      <c r="C27" s="5" t="s">
        <v>22</v>
      </c>
      <c r="D27" s="5" t="s">
        <v>148</v>
      </c>
      <c r="E27" s="5" t="s">
        <v>37</v>
      </c>
      <c r="F27" s="5" t="s">
        <v>157</v>
      </c>
      <c r="G27" s="5" t="s">
        <v>26</v>
      </c>
      <c r="H27" s="6" t="s">
        <v>158</v>
      </c>
      <c r="I27" s="5" t="s">
        <v>70</v>
      </c>
      <c r="J27" s="5" t="s">
        <v>43</v>
      </c>
      <c r="K27" s="5">
        <v>0</v>
      </c>
      <c r="L27" s="5">
        <v>0</v>
      </c>
      <c r="M27" s="5">
        <v>0</v>
      </c>
      <c r="N27" s="5">
        <f t="shared" si="0"/>
        <v>36.69500000000001</v>
      </c>
      <c r="O27" s="5" t="s">
        <v>24</v>
      </c>
      <c r="P27" s="5" t="s">
        <v>159</v>
      </c>
      <c r="Q27" s="5" t="s">
        <v>160</v>
      </c>
      <c r="R27" s="5"/>
    </row>
    <row r="28" spans="1:18" ht="33" customHeight="1">
      <c r="A28" s="5" t="s">
        <v>20</v>
      </c>
      <c r="B28" s="5" t="s">
        <v>147</v>
      </c>
      <c r="C28" s="5" t="s">
        <v>22</v>
      </c>
      <c r="D28" s="5" t="s">
        <v>148</v>
      </c>
      <c r="E28" s="5" t="s">
        <v>37</v>
      </c>
      <c r="F28" s="5" t="s">
        <v>161</v>
      </c>
      <c r="G28" s="5" t="s">
        <v>26</v>
      </c>
      <c r="H28" s="6" t="s">
        <v>162</v>
      </c>
      <c r="I28" s="5" t="s">
        <v>42</v>
      </c>
      <c r="J28" s="5" t="s">
        <v>163</v>
      </c>
      <c r="K28" s="5">
        <v>0</v>
      </c>
      <c r="L28" s="5">
        <v>0</v>
      </c>
      <c r="M28" s="5">
        <v>0</v>
      </c>
      <c r="N28" s="5">
        <f t="shared" si="0"/>
        <v>36.465</v>
      </c>
      <c r="O28" s="5" t="s">
        <v>51</v>
      </c>
      <c r="P28" s="5" t="s">
        <v>164</v>
      </c>
      <c r="Q28" s="5" t="s">
        <v>39</v>
      </c>
      <c r="R28" s="5"/>
    </row>
    <row r="29" spans="1:18" ht="33" customHeight="1">
      <c r="A29" s="5" t="s">
        <v>20</v>
      </c>
      <c r="B29" s="5" t="s">
        <v>147</v>
      </c>
      <c r="C29" s="5" t="s">
        <v>22</v>
      </c>
      <c r="D29" s="5" t="s">
        <v>148</v>
      </c>
      <c r="E29" s="5" t="s">
        <v>37</v>
      </c>
      <c r="F29" s="5" t="s">
        <v>165</v>
      </c>
      <c r="G29" s="5" t="s">
        <v>26</v>
      </c>
      <c r="H29" s="6" t="s">
        <v>166</v>
      </c>
      <c r="I29" s="5" t="s">
        <v>42</v>
      </c>
      <c r="J29" s="5" t="s">
        <v>151</v>
      </c>
      <c r="K29" s="5">
        <v>0</v>
      </c>
      <c r="L29" s="5">
        <v>0</v>
      </c>
      <c r="M29" s="5">
        <v>0</v>
      </c>
      <c r="N29" s="5">
        <f t="shared" si="0"/>
        <v>35.790000000000006</v>
      </c>
      <c r="O29" s="5" t="s">
        <v>58</v>
      </c>
      <c r="P29" s="5" t="s">
        <v>31</v>
      </c>
      <c r="Q29" s="5" t="s">
        <v>167</v>
      </c>
      <c r="R29" s="5"/>
    </row>
    <row r="30" spans="1:18" ht="33" customHeight="1">
      <c r="A30" s="5" t="s">
        <v>20</v>
      </c>
      <c r="B30" s="5" t="s">
        <v>147</v>
      </c>
      <c r="C30" s="5" t="s">
        <v>22</v>
      </c>
      <c r="D30" s="5" t="s">
        <v>148</v>
      </c>
      <c r="E30" s="5" t="s">
        <v>37</v>
      </c>
      <c r="F30" s="5" t="s">
        <v>168</v>
      </c>
      <c r="G30" s="5" t="s">
        <v>26</v>
      </c>
      <c r="H30" s="6" t="s">
        <v>169</v>
      </c>
      <c r="I30" s="5" t="s">
        <v>118</v>
      </c>
      <c r="J30" s="5" t="s">
        <v>97</v>
      </c>
      <c r="K30" s="5">
        <v>0</v>
      </c>
      <c r="L30" s="5">
        <v>0</v>
      </c>
      <c r="M30" s="5">
        <v>0</v>
      </c>
      <c r="N30" s="5">
        <f t="shared" si="0"/>
        <v>34.93000000000001</v>
      </c>
      <c r="O30" s="5" t="s">
        <v>65</v>
      </c>
      <c r="P30" s="5" t="s">
        <v>170</v>
      </c>
      <c r="Q30" s="5" t="s">
        <v>171</v>
      </c>
      <c r="R30" s="5"/>
    </row>
    <row r="31" spans="1:18" ht="33" customHeight="1">
      <c r="A31" s="5" t="s">
        <v>20</v>
      </c>
      <c r="B31" s="5" t="s">
        <v>172</v>
      </c>
      <c r="C31" s="5" t="s">
        <v>22</v>
      </c>
      <c r="D31" s="5" t="s">
        <v>173</v>
      </c>
      <c r="E31" s="5" t="s">
        <v>30</v>
      </c>
      <c r="F31" s="5" t="s">
        <v>174</v>
      </c>
      <c r="G31" s="5" t="s">
        <v>47</v>
      </c>
      <c r="H31" s="6" t="s">
        <v>175</v>
      </c>
      <c r="I31" s="5" t="s">
        <v>176</v>
      </c>
      <c r="J31" s="5" t="s">
        <v>50</v>
      </c>
      <c r="K31" s="5">
        <v>0</v>
      </c>
      <c r="L31" s="5">
        <v>0</v>
      </c>
      <c r="M31" s="5">
        <v>0</v>
      </c>
      <c r="N31" s="5">
        <f t="shared" si="0"/>
        <v>37.114999999999995</v>
      </c>
      <c r="O31" s="5" t="s">
        <v>30</v>
      </c>
      <c r="P31" s="5" t="s">
        <v>177</v>
      </c>
      <c r="Q31" s="5" t="s">
        <v>178</v>
      </c>
      <c r="R31" s="5"/>
    </row>
    <row r="32" spans="1:18" ht="33" customHeight="1">
      <c r="A32" s="5" t="s">
        <v>20</v>
      </c>
      <c r="B32" s="5" t="s">
        <v>172</v>
      </c>
      <c r="C32" s="5" t="s">
        <v>22</v>
      </c>
      <c r="D32" s="5" t="s">
        <v>173</v>
      </c>
      <c r="E32" s="5" t="s">
        <v>30</v>
      </c>
      <c r="F32" s="5" t="s">
        <v>179</v>
      </c>
      <c r="G32" s="5" t="s">
        <v>26</v>
      </c>
      <c r="H32" s="6" t="s">
        <v>180</v>
      </c>
      <c r="I32" s="5" t="s">
        <v>42</v>
      </c>
      <c r="J32" s="5" t="s">
        <v>156</v>
      </c>
      <c r="K32" s="5">
        <v>0</v>
      </c>
      <c r="L32" s="5">
        <v>0</v>
      </c>
      <c r="M32" s="5">
        <v>0</v>
      </c>
      <c r="N32" s="5">
        <f t="shared" si="0"/>
        <v>36.1275</v>
      </c>
      <c r="O32" s="5" t="s">
        <v>37</v>
      </c>
      <c r="P32" s="5" t="s">
        <v>181</v>
      </c>
      <c r="Q32" s="5" t="s">
        <v>182</v>
      </c>
      <c r="R32" s="5"/>
    </row>
    <row r="33" spans="1:18" ht="33" customHeight="1">
      <c r="A33" s="5" t="s">
        <v>20</v>
      </c>
      <c r="B33" s="5" t="s">
        <v>172</v>
      </c>
      <c r="C33" s="5" t="s">
        <v>22</v>
      </c>
      <c r="D33" s="5" t="s">
        <v>173</v>
      </c>
      <c r="E33" s="5" t="s">
        <v>30</v>
      </c>
      <c r="F33" s="5" t="s">
        <v>183</v>
      </c>
      <c r="G33" s="5" t="s">
        <v>26</v>
      </c>
      <c r="H33" s="6" t="s">
        <v>184</v>
      </c>
      <c r="I33" s="5" t="s">
        <v>83</v>
      </c>
      <c r="J33" s="5" t="s">
        <v>83</v>
      </c>
      <c r="K33" s="5">
        <v>0</v>
      </c>
      <c r="L33" s="5">
        <v>0</v>
      </c>
      <c r="M33" s="5">
        <v>0</v>
      </c>
      <c r="N33" s="5">
        <f t="shared" si="0"/>
        <v>36</v>
      </c>
      <c r="O33" s="5" t="s">
        <v>24</v>
      </c>
      <c r="P33" s="5" t="s">
        <v>119</v>
      </c>
      <c r="Q33" s="5" t="s">
        <v>39</v>
      </c>
      <c r="R33" s="5"/>
    </row>
    <row r="34" spans="1:18" ht="33" customHeight="1">
      <c r="A34" s="5" t="s">
        <v>20</v>
      </c>
      <c r="B34" s="5" t="s">
        <v>185</v>
      </c>
      <c r="C34" s="5" t="s">
        <v>22</v>
      </c>
      <c r="D34" s="5" t="s">
        <v>186</v>
      </c>
      <c r="E34" s="5" t="s">
        <v>30</v>
      </c>
      <c r="F34" s="5" t="s">
        <v>187</v>
      </c>
      <c r="G34" s="5" t="s">
        <v>26</v>
      </c>
      <c r="H34" s="6" t="s">
        <v>188</v>
      </c>
      <c r="I34" s="5" t="s">
        <v>42</v>
      </c>
      <c r="J34" s="5" t="s">
        <v>189</v>
      </c>
      <c r="K34" s="5">
        <v>0</v>
      </c>
      <c r="L34" s="5">
        <v>0</v>
      </c>
      <c r="M34" s="5">
        <v>0</v>
      </c>
      <c r="N34" s="5">
        <f t="shared" si="0"/>
        <v>34.89</v>
      </c>
      <c r="O34" s="5" t="s">
        <v>30</v>
      </c>
      <c r="P34" s="5" t="s">
        <v>190</v>
      </c>
      <c r="Q34" s="5" t="s">
        <v>191</v>
      </c>
      <c r="R34" s="5"/>
    </row>
    <row r="35" spans="1:18" ht="33" customHeight="1">
      <c r="A35" s="5" t="s">
        <v>20</v>
      </c>
      <c r="B35" s="5" t="s">
        <v>185</v>
      </c>
      <c r="C35" s="5" t="s">
        <v>22</v>
      </c>
      <c r="D35" s="5" t="s">
        <v>186</v>
      </c>
      <c r="E35" s="5" t="s">
        <v>30</v>
      </c>
      <c r="F35" s="5" t="s">
        <v>192</v>
      </c>
      <c r="G35" s="5" t="s">
        <v>26</v>
      </c>
      <c r="H35" s="6" t="s">
        <v>193</v>
      </c>
      <c r="I35" s="5" t="s">
        <v>131</v>
      </c>
      <c r="J35" s="5" t="s">
        <v>194</v>
      </c>
      <c r="K35" s="5">
        <v>0</v>
      </c>
      <c r="L35" s="5">
        <v>0</v>
      </c>
      <c r="M35" s="5">
        <v>0</v>
      </c>
      <c r="N35" s="5">
        <f t="shared" si="0"/>
        <v>34.7675</v>
      </c>
      <c r="O35" s="5" t="s">
        <v>37</v>
      </c>
      <c r="P35" s="5" t="s">
        <v>195</v>
      </c>
      <c r="Q35" s="5" t="s">
        <v>196</v>
      </c>
      <c r="R35" s="5"/>
    </row>
    <row r="36" spans="1:18" ht="33" customHeight="1">
      <c r="A36" s="5" t="s">
        <v>20</v>
      </c>
      <c r="B36" s="5" t="s">
        <v>185</v>
      </c>
      <c r="C36" s="5" t="s">
        <v>22</v>
      </c>
      <c r="D36" s="5" t="s">
        <v>186</v>
      </c>
      <c r="E36" s="5" t="s">
        <v>30</v>
      </c>
      <c r="F36" s="5" t="s">
        <v>197</v>
      </c>
      <c r="G36" s="5" t="s">
        <v>26</v>
      </c>
      <c r="H36" s="6" t="s">
        <v>198</v>
      </c>
      <c r="I36" s="5" t="s">
        <v>56</v>
      </c>
      <c r="J36" s="5" t="s">
        <v>199</v>
      </c>
      <c r="K36" s="5">
        <v>0</v>
      </c>
      <c r="L36" s="5">
        <v>0</v>
      </c>
      <c r="M36" s="5">
        <v>0</v>
      </c>
      <c r="N36" s="5">
        <f t="shared" si="0"/>
        <v>33.892500000000005</v>
      </c>
      <c r="O36" s="5" t="s">
        <v>24</v>
      </c>
      <c r="P36" s="5" t="s">
        <v>200</v>
      </c>
      <c r="Q36" s="5" t="s">
        <v>201</v>
      </c>
      <c r="R36" s="5"/>
    </row>
    <row r="37" spans="1:18" ht="33" customHeight="1">
      <c r="A37" s="5" t="s">
        <v>20</v>
      </c>
      <c r="B37" s="5" t="s">
        <v>202</v>
      </c>
      <c r="C37" s="5" t="s">
        <v>22</v>
      </c>
      <c r="D37" s="5" t="s">
        <v>203</v>
      </c>
      <c r="E37" s="5" t="s">
        <v>30</v>
      </c>
      <c r="F37" s="5" t="s">
        <v>204</v>
      </c>
      <c r="G37" s="5" t="s">
        <v>26</v>
      </c>
      <c r="H37" s="6" t="s">
        <v>205</v>
      </c>
      <c r="I37" s="5" t="s">
        <v>42</v>
      </c>
      <c r="J37" s="5" t="s">
        <v>36</v>
      </c>
      <c r="K37" s="5">
        <v>0</v>
      </c>
      <c r="L37" s="5">
        <v>0</v>
      </c>
      <c r="M37" s="5">
        <v>0</v>
      </c>
      <c r="N37" s="5">
        <f t="shared" si="0"/>
        <v>35.9025</v>
      </c>
      <c r="O37" s="5" t="s">
        <v>30</v>
      </c>
      <c r="P37" s="5" t="s">
        <v>206</v>
      </c>
      <c r="Q37" s="5" t="s">
        <v>207</v>
      </c>
      <c r="R37" s="5"/>
    </row>
    <row r="38" spans="1:18" ht="33" customHeight="1">
      <c r="A38" s="5" t="s">
        <v>20</v>
      </c>
      <c r="B38" s="5" t="s">
        <v>202</v>
      </c>
      <c r="C38" s="5" t="s">
        <v>22</v>
      </c>
      <c r="D38" s="5" t="s">
        <v>203</v>
      </c>
      <c r="E38" s="5" t="s">
        <v>30</v>
      </c>
      <c r="F38" s="5" t="s">
        <v>208</v>
      </c>
      <c r="G38" s="5" t="s">
        <v>26</v>
      </c>
      <c r="H38" s="6" t="s">
        <v>209</v>
      </c>
      <c r="I38" s="5" t="s">
        <v>42</v>
      </c>
      <c r="J38" s="5" t="s">
        <v>108</v>
      </c>
      <c r="K38" s="5">
        <v>0</v>
      </c>
      <c r="L38" s="5">
        <v>0</v>
      </c>
      <c r="M38" s="5">
        <v>0</v>
      </c>
      <c r="N38" s="5">
        <f t="shared" si="0"/>
        <v>33.54</v>
      </c>
      <c r="O38" s="5" t="s">
        <v>37</v>
      </c>
      <c r="P38" s="5" t="s">
        <v>142</v>
      </c>
      <c r="Q38" s="5" t="s">
        <v>210</v>
      </c>
      <c r="R38" s="5"/>
    </row>
    <row r="39" spans="1:18" ht="33" customHeight="1">
      <c r="A39" s="5" t="s">
        <v>20</v>
      </c>
      <c r="B39" s="5" t="s">
        <v>202</v>
      </c>
      <c r="C39" s="5" t="s">
        <v>22</v>
      </c>
      <c r="D39" s="5" t="s">
        <v>203</v>
      </c>
      <c r="E39" s="5" t="s">
        <v>30</v>
      </c>
      <c r="F39" s="5" t="s">
        <v>211</v>
      </c>
      <c r="G39" s="5" t="s">
        <v>26</v>
      </c>
      <c r="H39" s="6" t="s">
        <v>212</v>
      </c>
      <c r="I39" s="5" t="s">
        <v>213</v>
      </c>
      <c r="J39" s="5" t="s">
        <v>214</v>
      </c>
      <c r="K39" s="5">
        <v>0</v>
      </c>
      <c r="L39" s="5">
        <v>0</v>
      </c>
      <c r="M39" s="5">
        <v>0</v>
      </c>
      <c r="N39" s="5">
        <f t="shared" si="0"/>
        <v>33.34</v>
      </c>
      <c r="O39" s="5" t="s">
        <v>24</v>
      </c>
      <c r="P39" s="5" t="s">
        <v>215</v>
      </c>
      <c r="Q39" s="5" t="s">
        <v>216</v>
      </c>
      <c r="R39" s="5"/>
    </row>
    <row r="40" spans="1:18" ht="33" customHeight="1">
      <c r="A40" s="5" t="s">
        <v>20</v>
      </c>
      <c r="B40" s="5" t="s">
        <v>217</v>
      </c>
      <c r="C40" s="5" t="s">
        <v>22</v>
      </c>
      <c r="D40" s="5" t="s">
        <v>218</v>
      </c>
      <c r="E40" s="5" t="s">
        <v>37</v>
      </c>
      <c r="F40" s="5" t="s">
        <v>219</v>
      </c>
      <c r="G40" s="5" t="s">
        <v>47</v>
      </c>
      <c r="H40" s="6" t="s">
        <v>220</v>
      </c>
      <c r="I40" s="5" t="s">
        <v>221</v>
      </c>
      <c r="J40" s="5" t="s">
        <v>83</v>
      </c>
      <c r="K40" s="5">
        <v>0</v>
      </c>
      <c r="L40" s="5">
        <v>0</v>
      </c>
      <c r="M40" s="5">
        <v>0</v>
      </c>
      <c r="N40" s="5">
        <f t="shared" si="0"/>
        <v>38.2</v>
      </c>
      <c r="O40" s="5" t="s">
        <v>30</v>
      </c>
      <c r="P40" s="5" t="s">
        <v>222</v>
      </c>
      <c r="Q40" s="5" t="s">
        <v>39</v>
      </c>
      <c r="R40" s="5"/>
    </row>
    <row r="41" spans="1:18" ht="33" customHeight="1">
      <c r="A41" s="5" t="s">
        <v>20</v>
      </c>
      <c r="B41" s="5" t="s">
        <v>217</v>
      </c>
      <c r="C41" s="5" t="s">
        <v>22</v>
      </c>
      <c r="D41" s="5" t="s">
        <v>218</v>
      </c>
      <c r="E41" s="5" t="s">
        <v>37</v>
      </c>
      <c r="F41" s="5" t="s">
        <v>223</v>
      </c>
      <c r="G41" s="5" t="s">
        <v>26</v>
      </c>
      <c r="H41" s="6" t="s">
        <v>224</v>
      </c>
      <c r="I41" s="5" t="s">
        <v>141</v>
      </c>
      <c r="J41" s="5" t="s">
        <v>225</v>
      </c>
      <c r="K41" s="5">
        <v>0</v>
      </c>
      <c r="L41" s="5">
        <v>0</v>
      </c>
      <c r="M41" s="5">
        <v>0</v>
      </c>
      <c r="N41" s="5">
        <f t="shared" si="0"/>
        <v>36.425000000000004</v>
      </c>
      <c r="O41" s="5" t="s">
        <v>37</v>
      </c>
      <c r="P41" s="5" t="s">
        <v>226</v>
      </c>
      <c r="Q41" s="5" t="s">
        <v>227</v>
      </c>
      <c r="R41" s="5"/>
    </row>
    <row r="42" spans="1:18" ht="33" customHeight="1">
      <c r="A42" s="5" t="s">
        <v>20</v>
      </c>
      <c r="B42" s="5" t="s">
        <v>217</v>
      </c>
      <c r="C42" s="5" t="s">
        <v>22</v>
      </c>
      <c r="D42" s="5" t="s">
        <v>218</v>
      </c>
      <c r="E42" s="5" t="s">
        <v>37</v>
      </c>
      <c r="F42" s="5" t="s">
        <v>228</v>
      </c>
      <c r="G42" s="5" t="s">
        <v>26</v>
      </c>
      <c r="H42" s="6" t="s">
        <v>229</v>
      </c>
      <c r="I42" s="5" t="s">
        <v>56</v>
      </c>
      <c r="J42" s="5" t="s">
        <v>71</v>
      </c>
      <c r="K42" s="5">
        <v>0</v>
      </c>
      <c r="L42" s="5">
        <v>0</v>
      </c>
      <c r="M42" s="5">
        <v>0</v>
      </c>
      <c r="N42" s="5">
        <f t="shared" si="0"/>
        <v>35.917500000000004</v>
      </c>
      <c r="O42" s="5" t="s">
        <v>24</v>
      </c>
      <c r="P42" s="5" t="s">
        <v>230</v>
      </c>
      <c r="Q42" s="5" t="s">
        <v>231</v>
      </c>
      <c r="R42" s="5"/>
    </row>
    <row r="43" spans="1:18" ht="33" customHeight="1">
      <c r="A43" s="5" t="s">
        <v>20</v>
      </c>
      <c r="B43" s="5" t="s">
        <v>217</v>
      </c>
      <c r="C43" s="5" t="s">
        <v>22</v>
      </c>
      <c r="D43" s="5" t="s">
        <v>218</v>
      </c>
      <c r="E43" s="5" t="s">
        <v>37</v>
      </c>
      <c r="F43" s="5" t="s">
        <v>232</v>
      </c>
      <c r="G43" s="5" t="s">
        <v>26</v>
      </c>
      <c r="H43" s="6" t="s">
        <v>233</v>
      </c>
      <c r="I43" s="5" t="s">
        <v>213</v>
      </c>
      <c r="J43" s="5" t="s">
        <v>163</v>
      </c>
      <c r="K43" s="5">
        <v>0</v>
      </c>
      <c r="L43" s="5">
        <v>0</v>
      </c>
      <c r="M43" s="5">
        <v>0</v>
      </c>
      <c r="N43" s="5">
        <f t="shared" si="0"/>
        <v>35.364999999999995</v>
      </c>
      <c r="O43" s="5" t="s">
        <v>51</v>
      </c>
      <c r="P43" s="5" t="s">
        <v>234</v>
      </c>
      <c r="Q43" s="5" t="s">
        <v>39</v>
      </c>
      <c r="R43" s="5"/>
    </row>
    <row r="44" spans="1:18" ht="33" customHeight="1">
      <c r="A44" s="5" t="s">
        <v>20</v>
      </c>
      <c r="B44" s="5" t="s">
        <v>217</v>
      </c>
      <c r="C44" s="5" t="s">
        <v>22</v>
      </c>
      <c r="D44" s="5" t="s">
        <v>218</v>
      </c>
      <c r="E44" s="5" t="s">
        <v>37</v>
      </c>
      <c r="F44" s="5" t="s">
        <v>235</v>
      </c>
      <c r="G44" s="5" t="s">
        <v>26</v>
      </c>
      <c r="H44" s="6" t="s">
        <v>236</v>
      </c>
      <c r="I44" s="5" t="s">
        <v>214</v>
      </c>
      <c r="J44" s="5" t="s">
        <v>237</v>
      </c>
      <c r="K44" s="5">
        <v>0</v>
      </c>
      <c r="L44" s="5">
        <v>0</v>
      </c>
      <c r="M44" s="5">
        <v>0</v>
      </c>
      <c r="N44" s="5">
        <f t="shared" si="0"/>
        <v>34.675000000000004</v>
      </c>
      <c r="O44" s="5" t="s">
        <v>58</v>
      </c>
      <c r="P44" s="5" t="s">
        <v>238</v>
      </c>
      <c r="Q44" s="5" t="s">
        <v>239</v>
      </c>
      <c r="R44" s="5"/>
    </row>
    <row r="45" spans="1:18" ht="33" customHeight="1">
      <c r="A45" s="5" t="s">
        <v>20</v>
      </c>
      <c r="B45" s="5" t="s">
        <v>217</v>
      </c>
      <c r="C45" s="5" t="s">
        <v>22</v>
      </c>
      <c r="D45" s="5" t="s">
        <v>218</v>
      </c>
      <c r="E45" s="5" t="s">
        <v>37</v>
      </c>
      <c r="F45" s="5" t="s">
        <v>240</v>
      </c>
      <c r="G45" s="5" t="s">
        <v>47</v>
      </c>
      <c r="H45" s="6" t="s">
        <v>241</v>
      </c>
      <c r="I45" s="5" t="s">
        <v>42</v>
      </c>
      <c r="J45" s="5" t="s">
        <v>214</v>
      </c>
      <c r="K45" s="5">
        <v>0</v>
      </c>
      <c r="L45" s="5">
        <v>0</v>
      </c>
      <c r="M45" s="5">
        <v>0</v>
      </c>
      <c r="N45" s="5">
        <f t="shared" si="0"/>
        <v>34.44</v>
      </c>
      <c r="O45" s="5" t="s">
        <v>65</v>
      </c>
      <c r="P45" s="5" t="s">
        <v>242</v>
      </c>
      <c r="Q45" s="5" t="s">
        <v>243</v>
      </c>
      <c r="R45" s="5"/>
    </row>
    <row r="46" spans="1:18" ht="33" customHeight="1">
      <c r="A46" s="5" t="s">
        <v>20</v>
      </c>
      <c r="B46" s="5" t="s">
        <v>244</v>
      </c>
      <c r="C46" s="5" t="s">
        <v>22</v>
      </c>
      <c r="D46" s="5" t="s">
        <v>245</v>
      </c>
      <c r="E46" s="5" t="s">
        <v>30</v>
      </c>
      <c r="F46" s="5" t="s">
        <v>246</v>
      </c>
      <c r="G46" s="5" t="s">
        <v>26</v>
      </c>
      <c r="H46" s="6" t="s">
        <v>247</v>
      </c>
      <c r="I46" s="5" t="s">
        <v>141</v>
      </c>
      <c r="J46" s="5" t="s">
        <v>248</v>
      </c>
      <c r="K46" s="5">
        <v>0</v>
      </c>
      <c r="L46" s="5">
        <v>0</v>
      </c>
      <c r="M46" s="5">
        <v>0</v>
      </c>
      <c r="N46" s="5">
        <f t="shared" si="0"/>
        <v>35.525000000000006</v>
      </c>
      <c r="O46" s="5" t="s">
        <v>30</v>
      </c>
      <c r="P46" s="5" t="s">
        <v>249</v>
      </c>
      <c r="Q46" s="5" t="s">
        <v>250</v>
      </c>
      <c r="R46" s="5"/>
    </row>
    <row r="47" spans="1:18" ht="33" customHeight="1">
      <c r="A47" s="5" t="s">
        <v>20</v>
      </c>
      <c r="B47" s="5" t="s">
        <v>244</v>
      </c>
      <c r="C47" s="5" t="s">
        <v>22</v>
      </c>
      <c r="D47" s="5" t="s">
        <v>245</v>
      </c>
      <c r="E47" s="5" t="s">
        <v>30</v>
      </c>
      <c r="F47" s="5" t="s">
        <v>251</v>
      </c>
      <c r="G47" s="5" t="s">
        <v>47</v>
      </c>
      <c r="H47" s="6" t="s">
        <v>252</v>
      </c>
      <c r="I47" s="5" t="s">
        <v>131</v>
      </c>
      <c r="J47" s="5" t="s">
        <v>253</v>
      </c>
      <c r="K47" s="5">
        <v>0</v>
      </c>
      <c r="L47" s="5">
        <v>0</v>
      </c>
      <c r="M47" s="5">
        <v>0</v>
      </c>
      <c r="N47" s="5">
        <f t="shared" si="0"/>
        <v>34.43</v>
      </c>
      <c r="O47" s="5" t="s">
        <v>37</v>
      </c>
      <c r="P47" s="5" t="s">
        <v>254</v>
      </c>
      <c r="Q47" s="5" t="s">
        <v>255</v>
      </c>
      <c r="R47" s="5"/>
    </row>
    <row r="48" spans="1:18" ht="33" customHeight="1">
      <c r="A48" s="5" t="s">
        <v>20</v>
      </c>
      <c r="B48" s="5" t="s">
        <v>244</v>
      </c>
      <c r="C48" s="5" t="s">
        <v>22</v>
      </c>
      <c r="D48" s="5" t="s">
        <v>245</v>
      </c>
      <c r="E48" s="5" t="s">
        <v>30</v>
      </c>
      <c r="F48" s="5" t="s">
        <v>256</v>
      </c>
      <c r="G48" s="5" t="s">
        <v>47</v>
      </c>
      <c r="H48" s="6" t="s">
        <v>257</v>
      </c>
      <c r="I48" s="5" t="s">
        <v>102</v>
      </c>
      <c r="J48" s="5" t="s">
        <v>225</v>
      </c>
      <c r="K48" s="5">
        <v>0</v>
      </c>
      <c r="L48" s="5">
        <v>0</v>
      </c>
      <c r="M48" s="5">
        <v>0</v>
      </c>
      <c r="N48" s="5">
        <f t="shared" si="0"/>
        <v>33.785000000000004</v>
      </c>
      <c r="O48" s="5" t="s">
        <v>24</v>
      </c>
      <c r="P48" s="5" t="s">
        <v>258</v>
      </c>
      <c r="Q48" s="5" t="s">
        <v>259</v>
      </c>
      <c r="R48" s="5"/>
    </row>
    <row r="49" spans="1:18" ht="33" customHeight="1">
      <c r="A49" s="5" t="s">
        <v>20</v>
      </c>
      <c r="B49" s="5" t="s">
        <v>260</v>
      </c>
      <c r="C49" s="5" t="s">
        <v>22</v>
      </c>
      <c r="D49" s="5" t="s">
        <v>261</v>
      </c>
      <c r="E49" s="5" t="s">
        <v>30</v>
      </c>
      <c r="F49" s="5" t="s">
        <v>262</v>
      </c>
      <c r="G49" s="5" t="s">
        <v>26</v>
      </c>
      <c r="H49" s="6" t="s">
        <v>263</v>
      </c>
      <c r="I49" s="5" t="s">
        <v>49</v>
      </c>
      <c r="J49" s="5" t="s">
        <v>151</v>
      </c>
      <c r="K49" s="5">
        <v>0</v>
      </c>
      <c r="L49" s="5">
        <v>0</v>
      </c>
      <c r="M49" s="5">
        <v>0</v>
      </c>
      <c r="N49" s="5">
        <f t="shared" si="0"/>
        <v>36.67</v>
      </c>
      <c r="O49" s="5" t="s">
        <v>30</v>
      </c>
      <c r="P49" s="5" t="s">
        <v>159</v>
      </c>
      <c r="Q49" s="5" t="s">
        <v>264</v>
      </c>
      <c r="R49" s="5"/>
    </row>
    <row r="50" spans="1:18" ht="33" customHeight="1">
      <c r="A50" s="5" t="s">
        <v>20</v>
      </c>
      <c r="B50" s="5" t="s">
        <v>260</v>
      </c>
      <c r="C50" s="5" t="s">
        <v>22</v>
      </c>
      <c r="D50" s="5" t="s">
        <v>261</v>
      </c>
      <c r="E50" s="5" t="s">
        <v>30</v>
      </c>
      <c r="F50" s="5" t="s">
        <v>265</v>
      </c>
      <c r="G50" s="5" t="s">
        <v>26</v>
      </c>
      <c r="H50" s="6" t="s">
        <v>266</v>
      </c>
      <c r="I50" s="5" t="s">
        <v>102</v>
      </c>
      <c r="J50" s="5" t="s">
        <v>84</v>
      </c>
      <c r="K50" s="5">
        <v>0</v>
      </c>
      <c r="L50" s="5">
        <v>0</v>
      </c>
      <c r="M50" s="5">
        <v>0</v>
      </c>
      <c r="N50" s="5">
        <f t="shared" si="0"/>
        <v>34.685</v>
      </c>
      <c r="O50" s="5" t="s">
        <v>37</v>
      </c>
      <c r="P50" s="5" t="s">
        <v>234</v>
      </c>
      <c r="Q50" s="5" t="s">
        <v>39</v>
      </c>
      <c r="R50" s="5"/>
    </row>
    <row r="51" spans="1:18" ht="33" customHeight="1">
      <c r="A51" s="5" t="s">
        <v>20</v>
      </c>
      <c r="B51" s="5" t="s">
        <v>260</v>
      </c>
      <c r="C51" s="5" t="s">
        <v>22</v>
      </c>
      <c r="D51" s="5" t="s">
        <v>261</v>
      </c>
      <c r="E51" s="5" t="s">
        <v>30</v>
      </c>
      <c r="F51" s="5" t="s">
        <v>267</v>
      </c>
      <c r="G51" s="5" t="s">
        <v>26</v>
      </c>
      <c r="H51" s="6" t="s">
        <v>268</v>
      </c>
      <c r="I51" s="5" t="s">
        <v>56</v>
      </c>
      <c r="J51" s="5" t="s">
        <v>189</v>
      </c>
      <c r="K51" s="5">
        <v>0</v>
      </c>
      <c r="L51" s="5">
        <v>0</v>
      </c>
      <c r="M51" s="5">
        <v>0</v>
      </c>
      <c r="N51" s="5">
        <f t="shared" si="0"/>
        <v>34.230000000000004</v>
      </c>
      <c r="O51" s="5" t="s">
        <v>24</v>
      </c>
      <c r="P51" s="5" t="s">
        <v>31</v>
      </c>
      <c r="Q51" s="5" t="s">
        <v>269</v>
      </c>
      <c r="R51" s="5"/>
    </row>
    <row r="52" spans="1:18" ht="33" customHeight="1">
      <c r="A52" s="5" t="s">
        <v>20</v>
      </c>
      <c r="B52" s="5" t="s">
        <v>270</v>
      </c>
      <c r="C52" s="5" t="s">
        <v>22</v>
      </c>
      <c r="D52" s="5" t="s">
        <v>271</v>
      </c>
      <c r="E52" s="5" t="s">
        <v>30</v>
      </c>
      <c r="F52" s="5" t="s">
        <v>272</v>
      </c>
      <c r="G52" s="5" t="s">
        <v>47</v>
      </c>
      <c r="H52" s="6" t="s">
        <v>273</v>
      </c>
      <c r="I52" s="5" t="s">
        <v>42</v>
      </c>
      <c r="J52" s="5" t="s">
        <v>50</v>
      </c>
      <c r="K52" s="5">
        <v>0</v>
      </c>
      <c r="L52" s="5">
        <v>0</v>
      </c>
      <c r="M52" s="5">
        <v>0</v>
      </c>
      <c r="N52" s="5">
        <f t="shared" si="0"/>
        <v>36.015</v>
      </c>
      <c r="O52" s="5" t="s">
        <v>30</v>
      </c>
      <c r="P52" s="5" t="s">
        <v>242</v>
      </c>
      <c r="Q52" s="5" t="s">
        <v>274</v>
      </c>
      <c r="R52" s="5"/>
    </row>
    <row r="53" spans="1:18" ht="33" customHeight="1">
      <c r="A53" s="5" t="s">
        <v>20</v>
      </c>
      <c r="B53" s="5" t="s">
        <v>270</v>
      </c>
      <c r="C53" s="5" t="s">
        <v>22</v>
      </c>
      <c r="D53" s="5" t="s">
        <v>271</v>
      </c>
      <c r="E53" s="5" t="s">
        <v>30</v>
      </c>
      <c r="F53" s="5" t="s">
        <v>275</v>
      </c>
      <c r="G53" s="5" t="s">
        <v>47</v>
      </c>
      <c r="H53" s="6" t="s">
        <v>276</v>
      </c>
      <c r="I53" s="5" t="s">
        <v>108</v>
      </c>
      <c r="J53" s="5" t="s">
        <v>97</v>
      </c>
      <c r="K53" s="5">
        <v>0</v>
      </c>
      <c r="L53" s="5">
        <v>0</v>
      </c>
      <c r="M53" s="5">
        <v>0</v>
      </c>
      <c r="N53" s="5">
        <f t="shared" si="0"/>
        <v>35.150000000000006</v>
      </c>
      <c r="O53" s="5" t="s">
        <v>37</v>
      </c>
      <c r="P53" s="5" t="s">
        <v>277</v>
      </c>
      <c r="Q53" s="5" t="s">
        <v>120</v>
      </c>
      <c r="R53" s="5"/>
    </row>
    <row r="54" spans="1:18" ht="33" customHeight="1">
      <c r="A54" s="5" t="s">
        <v>20</v>
      </c>
      <c r="B54" s="5" t="s">
        <v>270</v>
      </c>
      <c r="C54" s="5" t="s">
        <v>22</v>
      </c>
      <c r="D54" s="5" t="s">
        <v>271</v>
      </c>
      <c r="E54" s="5" t="s">
        <v>30</v>
      </c>
      <c r="F54" s="5" t="s">
        <v>278</v>
      </c>
      <c r="G54" s="5" t="s">
        <v>26</v>
      </c>
      <c r="H54" s="6" t="s">
        <v>279</v>
      </c>
      <c r="I54" s="5" t="s">
        <v>213</v>
      </c>
      <c r="J54" s="5" t="s">
        <v>84</v>
      </c>
      <c r="K54" s="5">
        <v>0</v>
      </c>
      <c r="L54" s="5">
        <v>0</v>
      </c>
      <c r="M54" s="5">
        <v>0</v>
      </c>
      <c r="N54" s="5">
        <f t="shared" si="0"/>
        <v>34.465</v>
      </c>
      <c r="O54" s="5" t="s">
        <v>24</v>
      </c>
      <c r="P54" s="5" t="s">
        <v>280</v>
      </c>
      <c r="Q54" s="5" t="s">
        <v>39</v>
      </c>
      <c r="R54" s="5"/>
    </row>
    <row r="55" spans="1:18" ht="64.5" customHeight="1">
      <c r="A55" s="7" t="s">
        <v>281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</sheetData>
  <sheetProtection/>
  <mergeCells count="3">
    <mergeCell ref="A1:R1"/>
    <mergeCell ref="A2:R2"/>
    <mergeCell ref="A55:R55"/>
  </mergeCells>
  <printOptions horizontalCentered="1"/>
  <pageMargins left="0.15625" right="0.15625" top="0.984027777777778" bottom="0.984027777777778" header="0.511805555555556" footer="0.511805555555556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13016449844</cp:lastModifiedBy>
  <cp:lastPrinted>2021-05-06T09:17:00Z</cp:lastPrinted>
  <dcterms:created xsi:type="dcterms:W3CDTF">2006-09-13T11:21:00Z</dcterms:created>
  <dcterms:modified xsi:type="dcterms:W3CDTF">2021-05-07T08:24:24Z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2D2504FF8DF645DDB41849F5DDF34C8D</vt:lpwstr>
  </property>
</Properties>
</file>