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205" activeTab="0"/>
  </bookViews>
  <sheets>
    <sheet name="Sheet1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<sst xmlns="http://schemas.openxmlformats.org/spreadsheetml/2006/main" count="599" uniqueCount="218">
  <si>
    <t>秭归县2021年事业单位统一公开招聘工作人员综合成绩公告</t>
  </si>
  <si>
    <t>序号</t>
  </si>
  <si>
    <t>准考证号</t>
  </si>
  <si>
    <t>招聘单位</t>
  </si>
  <si>
    <t>报考岗位</t>
  </si>
  <si>
    <t>职位代码</t>
  </si>
  <si>
    <t>笔试总成绩</t>
  </si>
  <si>
    <t>笔试折合成绩（40%）</t>
  </si>
  <si>
    <t>面试成绩</t>
  </si>
  <si>
    <t>面试折合成绩（60%）</t>
  </si>
  <si>
    <t>总成绩</t>
  </si>
  <si>
    <t>备注</t>
  </si>
  <si>
    <t>4242051101212</t>
  </si>
  <si>
    <t>秭归县第二高级中学</t>
  </si>
  <si>
    <t>生物教师</t>
  </si>
  <si>
    <t>14205006095211003</t>
  </si>
  <si>
    <t>缺考</t>
  </si>
  <si>
    <t>4242051101317</t>
  </si>
  <si>
    <t>秭归县职业教育中心</t>
  </si>
  <si>
    <t>英语教师</t>
  </si>
  <si>
    <t>14205006095212002</t>
  </si>
  <si>
    <t>4242051101425</t>
  </si>
  <si>
    <t>4242051100819</t>
  </si>
  <si>
    <t>4242051101019</t>
  </si>
  <si>
    <t>4242051100930</t>
  </si>
  <si>
    <t>信息技术教师</t>
  </si>
  <si>
    <t>14205006095212003</t>
  </si>
  <si>
    <t>4242051100810</t>
  </si>
  <si>
    <t>4242051101125</t>
  </si>
  <si>
    <t>4242051100814</t>
  </si>
  <si>
    <t>农学专业教师</t>
  </si>
  <si>
    <t>14205006095212004</t>
  </si>
  <si>
    <t>4242051101416</t>
  </si>
  <si>
    <t>4242051101102</t>
  </si>
  <si>
    <t>酒店管理专业教师</t>
  </si>
  <si>
    <t>14205006095212005</t>
  </si>
  <si>
    <t>4242051101306</t>
  </si>
  <si>
    <t>4242051101111</t>
  </si>
  <si>
    <t>2142050700809</t>
  </si>
  <si>
    <t>秭归县乡镇财政所</t>
  </si>
  <si>
    <t>财务管理及农村经营管理</t>
  </si>
  <si>
    <t>14205006096213001</t>
  </si>
  <si>
    <t>2142050705214</t>
  </si>
  <si>
    <t>2142050700418</t>
  </si>
  <si>
    <t>2142050700519</t>
  </si>
  <si>
    <t>2142050701719</t>
  </si>
  <si>
    <t>2142050705230</t>
  </si>
  <si>
    <t>2142050706219</t>
  </si>
  <si>
    <t>2142050703918</t>
  </si>
  <si>
    <t>2142050706309</t>
  </si>
  <si>
    <t>2142050703703</t>
  </si>
  <si>
    <t>2142050702310</t>
  </si>
  <si>
    <t>2142050700221</t>
  </si>
  <si>
    <t>2142050702504</t>
  </si>
  <si>
    <t>2142050705125</t>
  </si>
  <si>
    <t>2142050700802</t>
  </si>
  <si>
    <t>2142050704221</t>
  </si>
  <si>
    <t>2142050705714</t>
  </si>
  <si>
    <t>2142050701701</t>
  </si>
  <si>
    <t>2142050706302</t>
  </si>
  <si>
    <t>2142050701805</t>
  </si>
  <si>
    <t>2142050704725</t>
  </si>
  <si>
    <t>2142050703205</t>
  </si>
  <si>
    <t>2142050705919</t>
  </si>
  <si>
    <t>2142050700212</t>
  </si>
  <si>
    <t>2142050703617</t>
  </si>
  <si>
    <t>2142050703429</t>
  </si>
  <si>
    <t>2142050701323</t>
  </si>
  <si>
    <t>2142050705803</t>
  </si>
  <si>
    <t>2142050700624</t>
  </si>
  <si>
    <t>2142050704428</t>
  </si>
  <si>
    <t>1142050401626</t>
  </si>
  <si>
    <t>秭归县城市管理执法大队</t>
  </si>
  <si>
    <t>综合管理岗</t>
  </si>
  <si>
    <t>14205006097214001</t>
  </si>
  <si>
    <t>1142050400103</t>
  </si>
  <si>
    <t>1142050401306</t>
  </si>
  <si>
    <t>3142051008302</t>
  </si>
  <si>
    <t>秭归县交通运输综合执法大队</t>
  </si>
  <si>
    <t>工程管理岗</t>
  </si>
  <si>
    <t>14205006098215001</t>
  </si>
  <si>
    <t>3142051008005</t>
  </si>
  <si>
    <t>3142051007908</t>
  </si>
  <si>
    <t>3142051007924</t>
  </si>
  <si>
    <t>工程测量岗</t>
  </si>
  <si>
    <t>14205006098215002</t>
  </si>
  <si>
    <t>3142051007106</t>
  </si>
  <si>
    <t>3142051006923</t>
  </si>
  <si>
    <t>3142051007412</t>
  </si>
  <si>
    <t>3142051007129</t>
  </si>
  <si>
    <t>3142051008328</t>
  </si>
  <si>
    <t>秭归县乡镇水利和湖泊站</t>
  </si>
  <si>
    <t>水利项目建设管理</t>
  </si>
  <si>
    <t>14205006099216001</t>
  </si>
  <si>
    <t>3142051008028</t>
  </si>
  <si>
    <t>3142051006801</t>
  </si>
  <si>
    <t>3142051007212</t>
  </si>
  <si>
    <t>3142051007011</t>
  </si>
  <si>
    <t>3142051008403</t>
  </si>
  <si>
    <t>1142050400224</t>
  </si>
  <si>
    <t>水务综合管理</t>
  </si>
  <si>
    <t>14205006099216002</t>
  </si>
  <si>
    <t>1142050402730</t>
  </si>
  <si>
    <t>1142050400116</t>
  </si>
  <si>
    <t>1142050402230</t>
  </si>
  <si>
    <t>1142050402511</t>
  </si>
  <si>
    <t>1142050401604</t>
  </si>
  <si>
    <t>1142050400205</t>
  </si>
  <si>
    <t>秭归县市场监管综合执法大队</t>
  </si>
  <si>
    <t>14205006100217001</t>
  </si>
  <si>
    <t>1142050401416</t>
  </si>
  <si>
    <t>1142050403217</t>
  </si>
  <si>
    <t>1142050401525</t>
  </si>
  <si>
    <t>1142050402326</t>
  </si>
  <si>
    <t>1142050400702</t>
  </si>
  <si>
    <t>1142050401009</t>
  </si>
  <si>
    <t>秭归县人工影响天气服务中心</t>
  </si>
  <si>
    <t>人工影响天气管理</t>
  </si>
  <si>
    <t>14205006101218001</t>
  </si>
  <si>
    <t>1142050403124</t>
  </si>
  <si>
    <t>5242051201418</t>
  </si>
  <si>
    <t>秭归县人民医院</t>
  </si>
  <si>
    <t>临床医师</t>
  </si>
  <si>
    <t>14205006102219001</t>
  </si>
  <si>
    <t>5242051201909</t>
  </si>
  <si>
    <t>5242051201603</t>
  </si>
  <si>
    <t>5242051201111</t>
  </si>
  <si>
    <t>影像医师</t>
  </si>
  <si>
    <t>14205006102219002</t>
  </si>
  <si>
    <t>5242051200915</t>
  </si>
  <si>
    <t>5242051200708</t>
  </si>
  <si>
    <t>5242051201228</t>
  </si>
  <si>
    <t>5242051202504</t>
  </si>
  <si>
    <t>5242051200705</t>
  </si>
  <si>
    <t>5642051308524</t>
  </si>
  <si>
    <t>秭归县疾病预防控制中心</t>
  </si>
  <si>
    <t>公共卫生监督员</t>
  </si>
  <si>
    <t>14205006102220002</t>
  </si>
  <si>
    <t>5642051308617</t>
  </si>
  <si>
    <t>5642051308518</t>
  </si>
  <si>
    <t>2142050704911</t>
  </si>
  <si>
    <t>会计</t>
  </si>
  <si>
    <t>14205006102220003</t>
  </si>
  <si>
    <t>2142050702409</t>
  </si>
  <si>
    <t>2142050800824</t>
  </si>
  <si>
    <t>5242051202310</t>
  </si>
  <si>
    <t>秭归县乡镇卫生院</t>
  </si>
  <si>
    <t>西医临床1</t>
  </si>
  <si>
    <t>14205006102221001</t>
  </si>
  <si>
    <t>5242051200802</t>
  </si>
  <si>
    <t>5242051202425</t>
  </si>
  <si>
    <t>5242051200630</t>
  </si>
  <si>
    <t>西医临床2</t>
  </si>
  <si>
    <t>14205006102221002</t>
  </si>
  <si>
    <t>5242051201420</t>
  </si>
  <si>
    <t>5242051201417</t>
  </si>
  <si>
    <t>5242051202029</t>
  </si>
  <si>
    <t>5242051201221</t>
  </si>
  <si>
    <t>5242051200710</t>
  </si>
  <si>
    <t>5242051202103</t>
  </si>
  <si>
    <t>口腔</t>
  </si>
  <si>
    <t>14205006102221004</t>
  </si>
  <si>
    <t>5242051201318</t>
  </si>
  <si>
    <t>5242051202115</t>
  </si>
  <si>
    <t>5142051200117</t>
  </si>
  <si>
    <t>中医临床</t>
  </si>
  <si>
    <t>14205006102221003</t>
  </si>
  <si>
    <t>5142051200130</t>
  </si>
  <si>
    <t>5142051200110</t>
  </si>
  <si>
    <t>5142051200213</t>
  </si>
  <si>
    <t>5442051206717</t>
  </si>
  <si>
    <t>护理</t>
  </si>
  <si>
    <t>14205006102221005</t>
  </si>
  <si>
    <t>5442051205325</t>
  </si>
  <si>
    <t>5442051204430</t>
  </si>
  <si>
    <t>5442051204907</t>
  </si>
  <si>
    <t>5442051206130</t>
  </si>
  <si>
    <t>5442051206427</t>
  </si>
  <si>
    <t>5442051205629</t>
  </si>
  <si>
    <t>5442051203716</t>
  </si>
  <si>
    <t>5442051204715</t>
  </si>
  <si>
    <t>5442051206005</t>
  </si>
  <si>
    <t>5442051206103</t>
  </si>
  <si>
    <t>5442051207114</t>
  </si>
  <si>
    <t>5442051206328</t>
  </si>
  <si>
    <t>5442051205208</t>
  </si>
  <si>
    <t>5442051205225</t>
  </si>
  <si>
    <t>5442051205523</t>
  </si>
  <si>
    <t>5442051205003</t>
  </si>
  <si>
    <t>5442051204306</t>
  </si>
  <si>
    <t>5442051203205</t>
  </si>
  <si>
    <t>5442051204925</t>
  </si>
  <si>
    <t>5442051206527</t>
  </si>
  <si>
    <t>5442051207030</t>
  </si>
  <si>
    <t>5442051206614</t>
  </si>
  <si>
    <t>5442051205129</t>
  </si>
  <si>
    <t>5542051308323</t>
  </si>
  <si>
    <t>检验</t>
  </si>
  <si>
    <t>14205006102221006</t>
  </si>
  <si>
    <t>5542051308307</t>
  </si>
  <si>
    <t>5542051307721</t>
  </si>
  <si>
    <t>5542051307601</t>
  </si>
  <si>
    <t>影像</t>
  </si>
  <si>
    <t>14205006102221007</t>
  </si>
  <si>
    <t>5542051308309</t>
  </si>
  <si>
    <t>5542051308108</t>
  </si>
  <si>
    <t>5342051202828</t>
  </si>
  <si>
    <t>药剂</t>
  </si>
  <si>
    <t>14205006102221008</t>
  </si>
  <si>
    <t>5342051203008</t>
  </si>
  <si>
    <t>5342051202909</t>
  </si>
  <si>
    <t>5342051203120</t>
  </si>
  <si>
    <t>5342051202723</t>
  </si>
  <si>
    <t>5342051202727</t>
  </si>
  <si>
    <t>2142050801927</t>
  </si>
  <si>
    <t>14205006102221009</t>
  </si>
  <si>
    <t>2142050801527</t>
  </si>
  <si>
    <t>2142050802019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</si>
</sst>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SheetLayoutView="100" workbookViewId="0" topLeftCell="A1">
      <selection activeCell="O8" sqref="O8"/>
    </sheetView>
  </sheetViews>
  <sheetFormatPr defaultColWidth="9.140625" defaultRowHeight="12"/>
  <cols>
    <col min="1" max="1" width="4.28125" style="4" customWidth="1"/>
    <col min="2" max="2" width="13.57421875" style="4" customWidth="1"/>
    <col min="3" max="3" width="16.8515625" style="4" customWidth="1"/>
    <col min="4" max="4" width="12.140625" style="4" customWidth="1"/>
    <col min="5" max="5" width="16.8515625" style="4" customWidth="1"/>
    <col min="6" max="6" width="7.57421875" style="4" customWidth="1"/>
    <col min="7" max="7" width="9.28125" style="4" customWidth="1"/>
    <col min="8" max="8" width="6.57421875" style="4" customWidth="1"/>
    <col min="9" max="9" width="7.8515625" style="4" customWidth="1"/>
    <col min="10" max="10" width="7.421875" style="4" customWidth="1"/>
    <col min="11" max="11" width="7.8515625" style="4" customWidth="1"/>
    <col min="12" max="16384" width="9.140625" style="4" customWidth="1"/>
  </cols>
  <sheetData>
    <row r="1" spans="1:10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s="1" customFormat="1" ht="33" customHeight="1">
      <c r="A2" s="1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27" customHeight="1">
      <c r="A3" s="1">
        <v>1</v>
      </c>
      <c r="B3" s="6" t="s">
        <v>12</v>
      </c>
      <c r="C3" s="7" t="s">
        <v>13</v>
      </c>
      <c r="D3" s="7" t="s">
        <v>14</v>
      </c>
      <c r="E3" s="6" t="s">
        <v>15</v>
      </c>
      <c r="F3" s="8">
        <v>62.833333333333336</v>
      </c>
      <c r="G3" s="8">
        <f aca="true" t="shared" si="0" ref="G3:G66">F3*0.4</f>
        <v>25.133333333333336</v>
      </c>
      <c r="H3" s="8">
        <v>0</v>
      </c>
      <c r="I3" s="8">
        <f aca="true" t="shared" si="1" ref="I3:I66">H3*0.6</f>
        <v>0</v>
      </c>
      <c r="J3" s="8">
        <f aca="true" t="shared" si="2" ref="J3:J66">G3+I3</f>
        <v>25.133333333333336</v>
      </c>
      <c r="K3" s="1" t="s">
        <v>16</v>
      </c>
    </row>
    <row r="4" spans="1:10" s="1" customFormat="1" ht="27" customHeight="1">
      <c r="A4" s="1">
        <v>2</v>
      </c>
      <c r="B4" s="11" t="s">
        <v>17</v>
      </c>
      <c r="C4" s="7" t="s">
        <v>18</v>
      </c>
      <c r="D4" s="7" t="s">
        <v>19</v>
      </c>
      <c r="E4" s="11" t="s">
        <v>20</v>
      </c>
      <c r="F4" s="8">
        <v>69.33333333333333</v>
      </c>
      <c r="G4" s="8">
        <f t="shared" si="0"/>
        <v>27.733333333333334</v>
      </c>
      <c r="H4" s="8">
        <v>85.2</v>
      </c>
      <c r="I4" s="8">
        <f t="shared" si="1"/>
        <v>51.12</v>
      </c>
      <c r="J4" s="8">
        <f t="shared" si="2"/>
        <v>78.85333333333332</v>
      </c>
    </row>
    <row r="5" spans="1:10" s="1" customFormat="1" ht="27" customHeight="1">
      <c r="A5" s="1">
        <v>3</v>
      </c>
      <c r="B5" s="11" t="s">
        <v>21</v>
      </c>
      <c r="C5" s="7" t="s">
        <v>18</v>
      </c>
      <c r="D5" s="8" t="s">
        <v>19</v>
      </c>
      <c r="E5" s="11" t="s">
        <v>20</v>
      </c>
      <c r="F5" s="1">
        <v>65</v>
      </c>
      <c r="G5" s="8">
        <f t="shared" si="0"/>
        <v>26</v>
      </c>
      <c r="H5" s="1">
        <v>84.6</v>
      </c>
      <c r="I5" s="8">
        <f t="shared" si="1"/>
        <v>50.76</v>
      </c>
      <c r="J5" s="8">
        <f t="shared" si="2"/>
        <v>76.75999999999999</v>
      </c>
    </row>
    <row r="6" spans="1:10" s="1" customFormat="1" ht="27" customHeight="1">
      <c r="A6" s="1">
        <v>4</v>
      </c>
      <c r="B6" s="11" t="s">
        <v>22</v>
      </c>
      <c r="C6" s="7" t="s">
        <v>18</v>
      </c>
      <c r="D6" s="8" t="s">
        <v>19</v>
      </c>
      <c r="E6" s="11" t="s">
        <v>20</v>
      </c>
      <c r="F6" s="1">
        <v>65</v>
      </c>
      <c r="G6" s="8">
        <f t="shared" si="0"/>
        <v>26</v>
      </c>
      <c r="H6" s="1">
        <v>83.2</v>
      </c>
      <c r="I6" s="8">
        <f t="shared" si="1"/>
        <v>49.92</v>
      </c>
      <c r="J6" s="8">
        <f t="shared" si="2"/>
        <v>75.92</v>
      </c>
    </row>
    <row r="7" spans="1:11" s="1" customFormat="1" ht="27" customHeight="1">
      <c r="A7" s="1">
        <v>5</v>
      </c>
      <c r="B7" s="11" t="s">
        <v>23</v>
      </c>
      <c r="C7" s="7" t="s">
        <v>18</v>
      </c>
      <c r="D7" s="7" t="s">
        <v>19</v>
      </c>
      <c r="E7" s="11" t="s">
        <v>20</v>
      </c>
      <c r="F7" s="8">
        <v>70.5</v>
      </c>
      <c r="G7" s="8">
        <f t="shared" si="0"/>
        <v>28.200000000000003</v>
      </c>
      <c r="H7" s="8">
        <v>0</v>
      </c>
      <c r="I7" s="8">
        <f t="shared" si="1"/>
        <v>0</v>
      </c>
      <c r="J7" s="8">
        <f t="shared" si="2"/>
        <v>28.200000000000003</v>
      </c>
      <c r="K7" s="1" t="s">
        <v>16</v>
      </c>
    </row>
    <row r="8" spans="1:10" s="1" customFormat="1" ht="27" customHeight="1">
      <c r="A8" s="1">
        <v>6</v>
      </c>
      <c r="B8" s="11" t="s">
        <v>24</v>
      </c>
      <c r="C8" s="7" t="s">
        <v>18</v>
      </c>
      <c r="D8" s="7" t="s">
        <v>25</v>
      </c>
      <c r="E8" s="11" t="s">
        <v>26</v>
      </c>
      <c r="F8" s="8">
        <v>64.66666666666667</v>
      </c>
      <c r="G8" s="8">
        <f t="shared" si="0"/>
        <v>25.86666666666667</v>
      </c>
      <c r="H8" s="8">
        <v>84.8</v>
      </c>
      <c r="I8" s="8">
        <f t="shared" si="1"/>
        <v>50.879999999999995</v>
      </c>
      <c r="J8" s="8">
        <f t="shared" si="2"/>
        <v>76.74666666666667</v>
      </c>
    </row>
    <row r="9" spans="1:10" s="1" customFormat="1" ht="27" customHeight="1">
      <c r="A9" s="1">
        <v>7</v>
      </c>
      <c r="B9" s="11" t="s">
        <v>27</v>
      </c>
      <c r="C9" s="7" t="s">
        <v>18</v>
      </c>
      <c r="D9" s="7" t="s">
        <v>25</v>
      </c>
      <c r="E9" s="11" t="s">
        <v>26</v>
      </c>
      <c r="F9" s="8">
        <v>64.16666666666667</v>
      </c>
      <c r="G9" s="8">
        <f t="shared" si="0"/>
        <v>25.66666666666667</v>
      </c>
      <c r="H9" s="8">
        <v>85</v>
      </c>
      <c r="I9" s="8">
        <f t="shared" si="1"/>
        <v>51</v>
      </c>
      <c r="J9" s="8">
        <f t="shared" si="2"/>
        <v>76.66666666666667</v>
      </c>
    </row>
    <row r="10" spans="1:10" s="1" customFormat="1" ht="27" customHeight="1">
      <c r="A10" s="1">
        <v>8</v>
      </c>
      <c r="B10" s="11" t="s">
        <v>28</v>
      </c>
      <c r="C10" s="7" t="s">
        <v>18</v>
      </c>
      <c r="D10" s="7" t="s">
        <v>25</v>
      </c>
      <c r="E10" s="11" t="s">
        <v>26</v>
      </c>
      <c r="F10" s="8">
        <v>60.833333333333336</v>
      </c>
      <c r="G10" s="8">
        <f t="shared" si="0"/>
        <v>24.333333333333336</v>
      </c>
      <c r="H10" s="8">
        <v>86</v>
      </c>
      <c r="I10" s="8">
        <f t="shared" si="1"/>
        <v>51.6</v>
      </c>
      <c r="J10" s="8">
        <f t="shared" si="2"/>
        <v>75.93333333333334</v>
      </c>
    </row>
    <row r="11" spans="1:10" s="1" customFormat="1" ht="27" customHeight="1">
      <c r="A11" s="1">
        <v>9</v>
      </c>
      <c r="B11" s="11" t="s">
        <v>29</v>
      </c>
      <c r="C11" s="7" t="s">
        <v>18</v>
      </c>
      <c r="D11" s="7" t="s">
        <v>30</v>
      </c>
      <c r="E11" s="11" t="s">
        <v>31</v>
      </c>
      <c r="F11" s="8">
        <v>61.333333333333336</v>
      </c>
      <c r="G11" s="8">
        <f t="shared" si="0"/>
        <v>24.533333333333335</v>
      </c>
      <c r="H11" s="8">
        <v>86.2</v>
      </c>
      <c r="I11" s="8">
        <f t="shared" si="1"/>
        <v>51.72</v>
      </c>
      <c r="J11" s="8">
        <f t="shared" si="2"/>
        <v>76.25333333333333</v>
      </c>
    </row>
    <row r="12" spans="1:10" s="1" customFormat="1" ht="27" customHeight="1">
      <c r="A12" s="1">
        <v>10</v>
      </c>
      <c r="B12" s="11" t="s">
        <v>32</v>
      </c>
      <c r="C12" s="7" t="s">
        <v>18</v>
      </c>
      <c r="D12" s="7" t="s">
        <v>30</v>
      </c>
      <c r="E12" s="11" t="s">
        <v>31</v>
      </c>
      <c r="F12" s="8">
        <v>56.833333333333336</v>
      </c>
      <c r="G12" s="8">
        <f t="shared" si="0"/>
        <v>22.733333333333334</v>
      </c>
      <c r="H12" s="8">
        <v>86.2</v>
      </c>
      <c r="I12" s="8">
        <f t="shared" si="1"/>
        <v>51.72</v>
      </c>
      <c r="J12" s="8">
        <f t="shared" si="2"/>
        <v>74.45333333333333</v>
      </c>
    </row>
    <row r="13" spans="1:10" s="1" customFormat="1" ht="27" customHeight="1">
      <c r="A13" s="1">
        <v>11</v>
      </c>
      <c r="B13" s="11" t="s">
        <v>33</v>
      </c>
      <c r="C13" s="7" t="s">
        <v>18</v>
      </c>
      <c r="D13" s="7" t="s">
        <v>34</v>
      </c>
      <c r="E13" s="11" t="s">
        <v>35</v>
      </c>
      <c r="F13" s="8">
        <v>68</v>
      </c>
      <c r="G13" s="8">
        <f t="shared" si="0"/>
        <v>27.200000000000003</v>
      </c>
      <c r="H13" s="8">
        <v>86.6</v>
      </c>
      <c r="I13" s="8">
        <f t="shared" si="1"/>
        <v>51.959999999999994</v>
      </c>
      <c r="J13" s="8">
        <f t="shared" si="2"/>
        <v>79.16</v>
      </c>
    </row>
    <row r="14" spans="1:10" s="1" customFormat="1" ht="27" customHeight="1">
      <c r="A14" s="1">
        <v>12</v>
      </c>
      <c r="B14" s="11" t="s">
        <v>36</v>
      </c>
      <c r="C14" s="7" t="s">
        <v>18</v>
      </c>
      <c r="D14" s="7" t="s">
        <v>34</v>
      </c>
      <c r="E14" s="11" t="s">
        <v>35</v>
      </c>
      <c r="F14" s="8">
        <v>65.5</v>
      </c>
      <c r="G14" s="8">
        <f t="shared" si="0"/>
        <v>26.200000000000003</v>
      </c>
      <c r="H14" s="8">
        <v>85.4</v>
      </c>
      <c r="I14" s="8">
        <f t="shared" si="1"/>
        <v>51.24</v>
      </c>
      <c r="J14" s="8">
        <f t="shared" si="2"/>
        <v>77.44</v>
      </c>
    </row>
    <row r="15" spans="1:10" s="1" customFormat="1" ht="27" customHeight="1">
      <c r="A15" s="1">
        <v>13</v>
      </c>
      <c r="B15" s="11" t="s">
        <v>37</v>
      </c>
      <c r="C15" s="7" t="s">
        <v>18</v>
      </c>
      <c r="D15" s="7" t="s">
        <v>34</v>
      </c>
      <c r="E15" s="11" t="s">
        <v>35</v>
      </c>
      <c r="F15" s="8">
        <v>60</v>
      </c>
      <c r="G15" s="8">
        <f t="shared" si="0"/>
        <v>24</v>
      </c>
      <c r="H15" s="8">
        <v>86.8</v>
      </c>
      <c r="I15" s="8">
        <f t="shared" si="1"/>
        <v>52.08</v>
      </c>
      <c r="J15" s="8">
        <f t="shared" si="2"/>
        <v>76.08</v>
      </c>
    </row>
    <row r="16" spans="1:10" s="1" customFormat="1" ht="27" customHeight="1">
      <c r="A16" s="1">
        <v>14</v>
      </c>
      <c r="B16" s="11" t="s">
        <v>38</v>
      </c>
      <c r="C16" s="7" t="s">
        <v>39</v>
      </c>
      <c r="D16" s="7" t="s">
        <v>40</v>
      </c>
      <c r="E16" s="11" t="s">
        <v>41</v>
      </c>
      <c r="F16" s="8">
        <v>65.83333333333333</v>
      </c>
      <c r="G16" s="8">
        <f t="shared" si="0"/>
        <v>26.333333333333332</v>
      </c>
      <c r="H16" s="8">
        <v>87</v>
      </c>
      <c r="I16" s="8">
        <f t="shared" si="1"/>
        <v>52.199999999999996</v>
      </c>
      <c r="J16" s="8">
        <f t="shared" si="2"/>
        <v>78.53333333333333</v>
      </c>
    </row>
    <row r="17" spans="1:10" s="1" customFormat="1" ht="27" customHeight="1">
      <c r="A17" s="1">
        <v>15</v>
      </c>
      <c r="B17" s="11" t="s">
        <v>42</v>
      </c>
      <c r="C17" s="7" t="s">
        <v>39</v>
      </c>
      <c r="D17" s="7" t="s">
        <v>40</v>
      </c>
      <c r="E17" s="11" t="s">
        <v>41</v>
      </c>
      <c r="F17" s="8">
        <v>71.66666666666667</v>
      </c>
      <c r="G17" s="8">
        <f t="shared" si="0"/>
        <v>28.66666666666667</v>
      </c>
      <c r="H17" s="8">
        <v>83</v>
      </c>
      <c r="I17" s="8">
        <f t="shared" si="1"/>
        <v>49.8</v>
      </c>
      <c r="J17" s="8">
        <f t="shared" si="2"/>
        <v>78.46666666666667</v>
      </c>
    </row>
    <row r="18" spans="1:10" s="1" customFormat="1" ht="27" customHeight="1">
      <c r="A18" s="1">
        <v>16</v>
      </c>
      <c r="B18" s="11" t="s">
        <v>43</v>
      </c>
      <c r="C18" s="7" t="s">
        <v>39</v>
      </c>
      <c r="D18" s="7" t="s">
        <v>40</v>
      </c>
      <c r="E18" s="11" t="s">
        <v>41</v>
      </c>
      <c r="F18" s="8">
        <v>70</v>
      </c>
      <c r="G18" s="8">
        <f t="shared" si="0"/>
        <v>28</v>
      </c>
      <c r="H18" s="8">
        <v>83.2</v>
      </c>
      <c r="I18" s="8">
        <f t="shared" si="1"/>
        <v>49.92</v>
      </c>
      <c r="J18" s="8">
        <f t="shared" si="2"/>
        <v>77.92</v>
      </c>
    </row>
    <row r="19" spans="1:10" s="1" customFormat="1" ht="27" customHeight="1">
      <c r="A19" s="1">
        <v>17</v>
      </c>
      <c r="B19" s="11" t="s">
        <v>44</v>
      </c>
      <c r="C19" s="7" t="s">
        <v>39</v>
      </c>
      <c r="D19" s="7" t="s">
        <v>40</v>
      </c>
      <c r="E19" s="11" t="s">
        <v>41</v>
      </c>
      <c r="F19" s="8">
        <v>64.66666666666667</v>
      </c>
      <c r="G19" s="8">
        <f t="shared" si="0"/>
        <v>25.86666666666667</v>
      </c>
      <c r="H19" s="8">
        <v>86.6</v>
      </c>
      <c r="I19" s="8">
        <f t="shared" si="1"/>
        <v>51.959999999999994</v>
      </c>
      <c r="J19" s="8">
        <f t="shared" si="2"/>
        <v>77.82666666666667</v>
      </c>
    </row>
    <row r="20" spans="1:10" s="1" customFormat="1" ht="27" customHeight="1">
      <c r="A20" s="1">
        <v>18</v>
      </c>
      <c r="B20" s="11" t="s">
        <v>45</v>
      </c>
      <c r="C20" s="7" t="s">
        <v>39</v>
      </c>
      <c r="D20" s="7" t="s">
        <v>40</v>
      </c>
      <c r="E20" s="11" t="s">
        <v>41</v>
      </c>
      <c r="F20" s="8">
        <v>66.66666666666667</v>
      </c>
      <c r="G20" s="8">
        <f t="shared" si="0"/>
        <v>26.66666666666667</v>
      </c>
      <c r="H20" s="8">
        <v>85.2</v>
      </c>
      <c r="I20" s="8">
        <f t="shared" si="1"/>
        <v>51.12</v>
      </c>
      <c r="J20" s="8">
        <f t="shared" si="2"/>
        <v>77.78666666666666</v>
      </c>
    </row>
    <row r="21" spans="1:10" s="1" customFormat="1" ht="27" customHeight="1">
      <c r="A21" s="1">
        <v>19</v>
      </c>
      <c r="B21" s="11" t="s">
        <v>46</v>
      </c>
      <c r="C21" s="7" t="s">
        <v>39</v>
      </c>
      <c r="D21" s="7" t="s">
        <v>40</v>
      </c>
      <c r="E21" s="11" t="s">
        <v>41</v>
      </c>
      <c r="F21" s="8">
        <v>70.5</v>
      </c>
      <c r="G21" s="8">
        <f t="shared" si="0"/>
        <v>28.200000000000003</v>
      </c>
      <c r="H21" s="8">
        <v>82.6</v>
      </c>
      <c r="I21" s="8">
        <f t="shared" si="1"/>
        <v>49.559999999999995</v>
      </c>
      <c r="J21" s="8">
        <f t="shared" si="2"/>
        <v>77.75999999999999</v>
      </c>
    </row>
    <row r="22" spans="1:10" s="1" customFormat="1" ht="27" customHeight="1">
      <c r="A22" s="1">
        <v>20</v>
      </c>
      <c r="B22" s="11" t="s">
        <v>47</v>
      </c>
      <c r="C22" s="7" t="s">
        <v>39</v>
      </c>
      <c r="D22" s="7" t="s">
        <v>40</v>
      </c>
      <c r="E22" s="11" t="s">
        <v>41</v>
      </c>
      <c r="F22" s="8">
        <v>72.16666666666667</v>
      </c>
      <c r="G22" s="8">
        <f t="shared" si="0"/>
        <v>28.86666666666667</v>
      </c>
      <c r="H22" s="8">
        <v>81.2</v>
      </c>
      <c r="I22" s="8">
        <f t="shared" si="1"/>
        <v>48.72</v>
      </c>
      <c r="J22" s="8">
        <f t="shared" si="2"/>
        <v>77.58666666666667</v>
      </c>
    </row>
    <row r="23" spans="1:10" s="1" customFormat="1" ht="27" customHeight="1">
      <c r="A23" s="1">
        <v>21</v>
      </c>
      <c r="B23" s="11" t="s">
        <v>48</v>
      </c>
      <c r="C23" s="7" t="s">
        <v>39</v>
      </c>
      <c r="D23" s="7" t="s">
        <v>40</v>
      </c>
      <c r="E23" s="11" t="s">
        <v>41</v>
      </c>
      <c r="F23" s="8">
        <v>68.5</v>
      </c>
      <c r="G23" s="8">
        <f t="shared" si="0"/>
        <v>27.400000000000002</v>
      </c>
      <c r="H23" s="8">
        <v>83.4</v>
      </c>
      <c r="I23" s="8">
        <f t="shared" si="1"/>
        <v>50.04</v>
      </c>
      <c r="J23" s="8">
        <f t="shared" si="2"/>
        <v>77.44</v>
      </c>
    </row>
    <row r="24" spans="1:10" s="1" customFormat="1" ht="27" customHeight="1">
      <c r="A24" s="1">
        <v>22</v>
      </c>
      <c r="B24" s="11" t="s">
        <v>49</v>
      </c>
      <c r="C24" s="7" t="s">
        <v>39</v>
      </c>
      <c r="D24" s="7" t="s">
        <v>40</v>
      </c>
      <c r="E24" s="11" t="s">
        <v>41</v>
      </c>
      <c r="F24" s="8">
        <v>70.5</v>
      </c>
      <c r="G24" s="8">
        <f t="shared" si="0"/>
        <v>28.200000000000003</v>
      </c>
      <c r="H24" s="8">
        <v>81.8</v>
      </c>
      <c r="I24" s="8">
        <f t="shared" si="1"/>
        <v>49.08</v>
      </c>
      <c r="J24" s="8">
        <f t="shared" si="2"/>
        <v>77.28</v>
      </c>
    </row>
    <row r="25" spans="1:10" s="1" customFormat="1" ht="27" customHeight="1">
      <c r="A25" s="1">
        <v>23</v>
      </c>
      <c r="B25" s="11" t="s">
        <v>50</v>
      </c>
      <c r="C25" s="7" t="s">
        <v>39</v>
      </c>
      <c r="D25" s="7" t="s">
        <v>40</v>
      </c>
      <c r="E25" s="11" t="s">
        <v>41</v>
      </c>
      <c r="F25" s="8">
        <v>74</v>
      </c>
      <c r="G25" s="8">
        <f t="shared" si="0"/>
        <v>29.6</v>
      </c>
      <c r="H25" s="8">
        <v>79</v>
      </c>
      <c r="I25" s="8">
        <f t="shared" si="1"/>
        <v>47.4</v>
      </c>
      <c r="J25" s="8">
        <f t="shared" si="2"/>
        <v>77</v>
      </c>
    </row>
    <row r="26" spans="1:10" s="1" customFormat="1" ht="27" customHeight="1">
      <c r="A26" s="1">
        <v>24</v>
      </c>
      <c r="B26" s="11" t="s">
        <v>51</v>
      </c>
      <c r="C26" s="7" t="s">
        <v>39</v>
      </c>
      <c r="D26" s="7" t="s">
        <v>40</v>
      </c>
      <c r="E26" s="11" t="s">
        <v>41</v>
      </c>
      <c r="F26" s="8">
        <v>66.83333333333333</v>
      </c>
      <c r="G26" s="8">
        <f t="shared" si="0"/>
        <v>26.733333333333334</v>
      </c>
      <c r="H26" s="8">
        <v>83.4</v>
      </c>
      <c r="I26" s="8">
        <f t="shared" si="1"/>
        <v>50.04</v>
      </c>
      <c r="J26" s="8">
        <f t="shared" si="2"/>
        <v>76.77333333333334</v>
      </c>
    </row>
    <row r="27" spans="1:10" s="1" customFormat="1" ht="27" customHeight="1">
      <c r="A27" s="1">
        <v>25</v>
      </c>
      <c r="B27" s="11" t="s">
        <v>52</v>
      </c>
      <c r="C27" s="7" t="s">
        <v>39</v>
      </c>
      <c r="D27" s="7" t="s">
        <v>40</v>
      </c>
      <c r="E27" s="11" t="s">
        <v>41</v>
      </c>
      <c r="F27" s="8">
        <v>69.33333333333333</v>
      </c>
      <c r="G27" s="8">
        <f t="shared" si="0"/>
        <v>27.733333333333334</v>
      </c>
      <c r="H27" s="8">
        <v>81.6</v>
      </c>
      <c r="I27" s="8">
        <f t="shared" si="1"/>
        <v>48.959999999999994</v>
      </c>
      <c r="J27" s="8">
        <f t="shared" si="2"/>
        <v>76.69333333333333</v>
      </c>
    </row>
    <row r="28" spans="1:10" s="1" customFormat="1" ht="27" customHeight="1">
      <c r="A28" s="1">
        <v>26</v>
      </c>
      <c r="B28" s="11" t="s">
        <v>53</v>
      </c>
      <c r="C28" s="7" t="s">
        <v>39</v>
      </c>
      <c r="D28" s="7" t="s">
        <v>40</v>
      </c>
      <c r="E28" s="11" t="s">
        <v>41</v>
      </c>
      <c r="F28" s="8">
        <v>68</v>
      </c>
      <c r="G28" s="8">
        <f t="shared" si="0"/>
        <v>27.200000000000003</v>
      </c>
      <c r="H28" s="8">
        <v>82.2</v>
      </c>
      <c r="I28" s="8">
        <f t="shared" si="1"/>
        <v>49.32</v>
      </c>
      <c r="J28" s="8">
        <f t="shared" si="2"/>
        <v>76.52000000000001</v>
      </c>
    </row>
    <row r="29" spans="1:10" s="1" customFormat="1" ht="27" customHeight="1">
      <c r="A29" s="1">
        <v>27</v>
      </c>
      <c r="B29" s="11" t="s">
        <v>54</v>
      </c>
      <c r="C29" s="7" t="s">
        <v>39</v>
      </c>
      <c r="D29" s="7" t="s">
        <v>40</v>
      </c>
      <c r="E29" s="11" t="s">
        <v>41</v>
      </c>
      <c r="F29" s="8">
        <v>70</v>
      </c>
      <c r="G29" s="8">
        <f t="shared" si="0"/>
        <v>28</v>
      </c>
      <c r="H29" s="8">
        <v>80.6</v>
      </c>
      <c r="I29" s="8">
        <f t="shared" si="1"/>
        <v>48.35999999999999</v>
      </c>
      <c r="J29" s="8">
        <f t="shared" si="2"/>
        <v>76.35999999999999</v>
      </c>
    </row>
    <row r="30" spans="1:10" s="1" customFormat="1" ht="27" customHeight="1">
      <c r="A30" s="1">
        <v>28</v>
      </c>
      <c r="B30" s="11" t="s">
        <v>55</v>
      </c>
      <c r="C30" s="7" t="s">
        <v>39</v>
      </c>
      <c r="D30" s="7" t="s">
        <v>40</v>
      </c>
      <c r="E30" s="11" t="s">
        <v>41</v>
      </c>
      <c r="F30" s="8">
        <v>67.33333333333333</v>
      </c>
      <c r="G30" s="8">
        <f t="shared" si="0"/>
        <v>26.933333333333334</v>
      </c>
      <c r="H30" s="8">
        <v>82.2</v>
      </c>
      <c r="I30" s="8">
        <f t="shared" si="1"/>
        <v>49.32</v>
      </c>
      <c r="J30" s="8">
        <f t="shared" si="2"/>
        <v>76.25333333333333</v>
      </c>
    </row>
    <row r="31" spans="1:10" s="1" customFormat="1" ht="27" customHeight="1">
      <c r="A31" s="1">
        <v>29</v>
      </c>
      <c r="B31" s="11" t="s">
        <v>56</v>
      </c>
      <c r="C31" s="7" t="s">
        <v>39</v>
      </c>
      <c r="D31" s="7" t="s">
        <v>40</v>
      </c>
      <c r="E31" s="11" t="s">
        <v>41</v>
      </c>
      <c r="F31" s="8">
        <v>67.83333333333333</v>
      </c>
      <c r="G31" s="8">
        <f t="shared" si="0"/>
        <v>27.133333333333333</v>
      </c>
      <c r="H31" s="8">
        <v>81.8</v>
      </c>
      <c r="I31" s="8">
        <f t="shared" si="1"/>
        <v>49.08</v>
      </c>
      <c r="J31" s="8">
        <f t="shared" si="2"/>
        <v>76.21333333333334</v>
      </c>
    </row>
    <row r="32" spans="1:10" s="1" customFormat="1" ht="27" customHeight="1">
      <c r="A32" s="1">
        <v>30</v>
      </c>
      <c r="B32" s="11" t="s">
        <v>57</v>
      </c>
      <c r="C32" s="7" t="s">
        <v>39</v>
      </c>
      <c r="D32" s="7" t="s">
        <v>40</v>
      </c>
      <c r="E32" s="11" t="s">
        <v>41</v>
      </c>
      <c r="F32" s="8">
        <v>68</v>
      </c>
      <c r="G32" s="8">
        <f t="shared" si="0"/>
        <v>27.200000000000003</v>
      </c>
      <c r="H32" s="8">
        <v>81.6</v>
      </c>
      <c r="I32" s="8">
        <f t="shared" si="1"/>
        <v>48.959999999999994</v>
      </c>
      <c r="J32" s="8">
        <f t="shared" si="2"/>
        <v>76.16</v>
      </c>
    </row>
    <row r="33" spans="1:10" s="1" customFormat="1" ht="27" customHeight="1">
      <c r="A33" s="1">
        <v>31</v>
      </c>
      <c r="B33" s="11" t="s">
        <v>58</v>
      </c>
      <c r="C33" s="7" t="s">
        <v>39</v>
      </c>
      <c r="D33" s="7" t="s">
        <v>40</v>
      </c>
      <c r="E33" s="11" t="s">
        <v>41</v>
      </c>
      <c r="F33" s="8">
        <v>65</v>
      </c>
      <c r="G33" s="8">
        <f t="shared" si="0"/>
        <v>26</v>
      </c>
      <c r="H33" s="8">
        <v>83</v>
      </c>
      <c r="I33" s="8">
        <f t="shared" si="1"/>
        <v>49.8</v>
      </c>
      <c r="J33" s="8">
        <f t="shared" si="2"/>
        <v>75.8</v>
      </c>
    </row>
    <row r="34" spans="1:10" s="1" customFormat="1" ht="27" customHeight="1">
      <c r="A34" s="1">
        <v>32</v>
      </c>
      <c r="B34" s="11" t="s">
        <v>59</v>
      </c>
      <c r="C34" s="7" t="s">
        <v>39</v>
      </c>
      <c r="D34" s="7" t="s">
        <v>40</v>
      </c>
      <c r="E34" s="11" t="s">
        <v>41</v>
      </c>
      <c r="F34" s="8">
        <v>63.5</v>
      </c>
      <c r="G34" s="8">
        <f t="shared" si="0"/>
        <v>25.400000000000002</v>
      </c>
      <c r="H34" s="8">
        <v>83.6</v>
      </c>
      <c r="I34" s="8">
        <f t="shared" si="1"/>
        <v>50.16</v>
      </c>
      <c r="J34" s="8">
        <f t="shared" si="2"/>
        <v>75.56</v>
      </c>
    </row>
    <row r="35" spans="1:10" s="1" customFormat="1" ht="27" customHeight="1">
      <c r="A35" s="1">
        <v>33</v>
      </c>
      <c r="B35" s="11" t="s">
        <v>60</v>
      </c>
      <c r="C35" s="7" t="s">
        <v>39</v>
      </c>
      <c r="D35" s="7" t="s">
        <v>40</v>
      </c>
      <c r="E35" s="11" t="s">
        <v>41</v>
      </c>
      <c r="F35" s="8">
        <v>63.666666666666664</v>
      </c>
      <c r="G35" s="8">
        <f t="shared" si="0"/>
        <v>25.46666666666667</v>
      </c>
      <c r="H35" s="8">
        <v>82.6</v>
      </c>
      <c r="I35" s="8">
        <f t="shared" si="1"/>
        <v>49.559999999999995</v>
      </c>
      <c r="J35" s="8">
        <f t="shared" si="2"/>
        <v>75.02666666666667</v>
      </c>
    </row>
    <row r="36" spans="1:10" s="1" customFormat="1" ht="27" customHeight="1">
      <c r="A36" s="1">
        <v>34</v>
      </c>
      <c r="B36" s="11" t="s">
        <v>61</v>
      </c>
      <c r="C36" s="7" t="s">
        <v>39</v>
      </c>
      <c r="D36" s="7" t="s">
        <v>40</v>
      </c>
      <c r="E36" s="11" t="s">
        <v>41</v>
      </c>
      <c r="F36" s="8">
        <v>63.5</v>
      </c>
      <c r="G36" s="8">
        <f t="shared" si="0"/>
        <v>25.400000000000002</v>
      </c>
      <c r="H36" s="8">
        <v>82.2</v>
      </c>
      <c r="I36" s="8">
        <f t="shared" si="1"/>
        <v>49.32</v>
      </c>
      <c r="J36" s="8">
        <f t="shared" si="2"/>
        <v>74.72</v>
      </c>
    </row>
    <row r="37" spans="1:10" s="1" customFormat="1" ht="27" customHeight="1">
      <c r="A37" s="1">
        <v>35</v>
      </c>
      <c r="B37" s="11" t="s">
        <v>62</v>
      </c>
      <c r="C37" s="7" t="s">
        <v>39</v>
      </c>
      <c r="D37" s="7" t="s">
        <v>40</v>
      </c>
      <c r="E37" s="11" t="s">
        <v>41</v>
      </c>
      <c r="F37" s="8">
        <v>67</v>
      </c>
      <c r="G37" s="8">
        <f t="shared" si="0"/>
        <v>26.8</v>
      </c>
      <c r="H37" s="8">
        <v>78.6</v>
      </c>
      <c r="I37" s="8">
        <f t="shared" si="1"/>
        <v>47.16</v>
      </c>
      <c r="J37" s="8">
        <f t="shared" si="2"/>
        <v>73.96</v>
      </c>
    </row>
    <row r="38" spans="1:10" s="1" customFormat="1" ht="27" customHeight="1">
      <c r="A38" s="1">
        <v>36</v>
      </c>
      <c r="B38" s="11" t="s">
        <v>63</v>
      </c>
      <c r="C38" s="7" t="s">
        <v>39</v>
      </c>
      <c r="D38" s="7" t="s">
        <v>40</v>
      </c>
      <c r="E38" s="11" t="s">
        <v>41</v>
      </c>
      <c r="F38" s="8">
        <v>63</v>
      </c>
      <c r="G38" s="8">
        <f t="shared" si="0"/>
        <v>25.200000000000003</v>
      </c>
      <c r="H38" s="8">
        <v>80.8</v>
      </c>
      <c r="I38" s="8">
        <f t="shared" si="1"/>
        <v>48.48</v>
      </c>
      <c r="J38" s="8">
        <f t="shared" si="2"/>
        <v>73.68</v>
      </c>
    </row>
    <row r="39" spans="1:10" s="1" customFormat="1" ht="27" customHeight="1">
      <c r="A39" s="1">
        <v>37</v>
      </c>
      <c r="B39" s="11" t="s">
        <v>64</v>
      </c>
      <c r="C39" s="7" t="s">
        <v>39</v>
      </c>
      <c r="D39" s="7" t="s">
        <v>40</v>
      </c>
      <c r="E39" s="11" t="s">
        <v>41</v>
      </c>
      <c r="F39" s="8">
        <v>63.5</v>
      </c>
      <c r="G39" s="8">
        <f t="shared" si="0"/>
        <v>25.400000000000002</v>
      </c>
      <c r="H39" s="8">
        <v>80</v>
      </c>
      <c r="I39" s="8">
        <f t="shared" si="1"/>
        <v>48</v>
      </c>
      <c r="J39" s="8">
        <f t="shared" si="2"/>
        <v>73.4</v>
      </c>
    </row>
    <row r="40" spans="1:10" s="1" customFormat="1" ht="27" customHeight="1">
      <c r="A40" s="1">
        <v>38</v>
      </c>
      <c r="B40" s="11" t="s">
        <v>65</v>
      </c>
      <c r="C40" s="7" t="s">
        <v>39</v>
      </c>
      <c r="D40" s="7" t="s">
        <v>40</v>
      </c>
      <c r="E40" s="11" t="s">
        <v>41</v>
      </c>
      <c r="F40" s="8">
        <v>64</v>
      </c>
      <c r="G40" s="8">
        <f t="shared" si="0"/>
        <v>25.6</v>
      </c>
      <c r="H40" s="8">
        <v>79.2</v>
      </c>
      <c r="I40" s="8">
        <f t="shared" si="1"/>
        <v>47.52</v>
      </c>
      <c r="J40" s="8">
        <f t="shared" si="2"/>
        <v>73.12</v>
      </c>
    </row>
    <row r="41" spans="1:10" s="1" customFormat="1" ht="27" customHeight="1">
      <c r="A41" s="1">
        <v>39</v>
      </c>
      <c r="B41" s="11" t="s">
        <v>66</v>
      </c>
      <c r="C41" s="7" t="s">
        <v>39</v>
      </c>
      <c r="D41" s="7" t="s">
        <v>40</v>
      </c>
      <c r="E41" s="11" t="s">
        <v>41</v>
      </c>
      <c r="F41" s="8">
        <v>62</v>
      </c>
      <c r="G41" s="8">
        <f t="shared" si="0"/>
        <v>24.8</v>
      </c>
      <c r="H41" s="8">
        <v>80</v>
      </c>
      <c r="I41" s="8">
        <f t="shared" si="1"/>
        <v>48</v>
      </c>
      <c r="J41" s="8">
        <f t="shared" si="2"/>
        <v>72.8</v>
      </c>
    </row>
    <row r="42" spans="1:10" s="1" customFormat="1" ht="27" customHeight="1">
      <c r="A42" s="1">
        <v>40</v>
      </c>
      <c r="B42" s="11" t="s">
        <v>67</v>
      </c>
      <c r="C42" s="7" t="s">
        <v>39</v>
      </c>
      <c r="D42" s="7" t="s">
        <v>40</v>
      </c>
      <c r="E42" s="11" t="s">
        <v>41</v>
      </c>
      <c r="F42" s="8">
        <v>64.33333333333333</v>
      </c>
      <c r="G42" s="8">
        <f t="shared" si="0"/>
        <v>25.733333333333334</v>
      </c>
      <c r="H42" s="8">
        <v>78.2</v>
      </c>
      <c r="I42" s="8">
        <f t="shared" si="1"/>
        <v>46.92</v>
      </c>
      <c r="J42" s="8">
        <f t="shared" si="2"/>
        <v>72.65333333333334</v>
      </c>
    </row>
    <row r="43" spans="1:10" s="1" customFormat="1" ht="27" customHeight="1">
      <c r="A43" s="1">
        <v>41</v>
      </c>
      <c r="B43" s="11" t="s">
        <v>68</v>
      </c>
      <c r="C43" s="7" t="s">
        <v>39</v>
      </c>
      <c r="D43" s="7" t="s">
        <v>40</v>
      </c>
      <c r="E43" s="11" t="s">
        <v>41</v>
      </c>
      <c r="F43" s="8">
        <v>61.33</v>
      </c>
      <c r="G43" s="8">
        <f t="shared" si="0"/>
        <v>24.532</v>
      </c>
      <c r="H43" s="8">
        <v>79</v>
      </c>
      <c r="I43" s="8">
        <f t="shared" si="1"/>
        <v>47.4</v>
      </c>
      <c r="J43" s="8">
        <f t="shared" si="2"/>
        <v>71.932</v>
      </c>
    </row>
    <row r="44" spans="1:11" s="1" customFormat="1" ht="27" customHeight="1">
      <c r="A44" s="1">
        <v>42</v>
      </c>
      <c r="B44" s="11" t="s">
        <v>69</v>
      </c>
      <c r="C44" s="7" t="s">
        <v>39</v>
      </c>
      <c r="D44" s="7" t="s">
        <v>40</v>
      </c>
      <c r="E44" s="11" t="s">
        <v>41</v>
      </c>
      <c r="F44" s="8">
        <v>63</v>
      </c>
      <c r="G44" s="8">
        <f t="shared" si="0"/>
        <v>25.200000000000003</v>
      </c>
      <c r="H44" s="8">
        <v>0</v>
      </c>
      <c r="I44" s="8">
        <f t="shared" si="1"/>
        <v>0</v>
      </c>
      <c r="J44" s="8">
        <f t="shared" si="2"/>
        <v>25.200000000000003</v>
      </c>
      <c r="K44" s="1" t="s">
        <v>16</v>
      </c>
    </row>
    <row r="45" spans="1:11" s="1" customFormat="1" ht="27" customHeight="1">
      <c r="A45" s="1">
        <v>43</v>
      </c>
      <c r="B45" s="11" t="s">
        <v>70</v>
      </c>
      <c r="C45" s="7" t="s">
        <v>39</v>
      </c>
      <c r="D45" s="7" t="s">
        <v>40</v>
      </c>
      <c r="E45" s="11" t="s">
        <v>41</v>
      </c>
      <c r="F45" s="8">
        <v>61.5</v>
      </c>
      <c r="G45" s="8">
        <f t="shared" si="0"/>
        <v>24.6</v>
      </c>
      <c r="H45" s="8">
        <v>0</v>
      </c>
      <c r="I45" s="8">
        <f t="shared" si="1"/>
        <v>0</v>
      </c>
      <c r="J45" s="8">
        <f t="shared" si="2"/>
        <v>24.6</v>
      </c>
      <c r="K45" s="1" t="s">
        <v>16</v>
      </c>
    </row>
    <row r="46" spans="1:10" s="1" customFormat="1" ht="27" customHeight="1">
      <c r="A46" s="1">
        <v>44</v>
      </c>
      <c r="B46" s="11" t="s">
        <v>71</v>
      </c>
      <c r="C46" s="7" t="s">
        <v>72</v>
      </c>
      <c r="D46" s="7" t="s">
        <v>73</v>
      </c>
      <c r="E46" s="11" t="s">
        <v>74</v>
      </c>
      <c r="F46" s="8">
        <v>69.33333333333333</v>
      </c>
      <c r="G46" s="8">
        <f t="shared" si="0"/>
        <v>27.733333333333334</v>
      </c>
      <c r="H46" s="8">
        <v>84</v>
      </c>
      <c r="I46" s="8">
        <f t="shared" si="1"/>
        <v>50.4</v>
      </c>
      <c r="J46" s="8">
        <f t="shared" si="2"/>
        <v>78.13333333333333</v>
      </c>
    </row>
    <row r="47" spans="1:10" s="1" customFormat="1" ht="27" customHeight="1">
      <c r="A47" s="1">
        <v>45</v>
      </c>
      <c r="B47" s="11" t="s">
        <v>75</v>
      </c>
      <c r="C47" s="7" t="s">
        <v>72</v>
      </c>
      <c r="D47" s="7" t="s">
        <v>73</v>
      </c>
      <c r="E47" s="11" t="s">
        <v>74</v>
      </c>
      <c r="F47" s="8">
        <v>68.33333333333333</v>
      </c>
      <c r="G47" s="8">
        <f t="shared" si="0"/>
        <v>27.333333333333332</v>
      </c>
      <c r="H47" s="8">
        <v>81.6</v>
      </c>
      <c r="I47" s="8">
        <f t="shared" si="1"/>
        <v>48.959999999999994</v>
      </c>
      <c r="J47" s="8">
        <f t="shared" si="2"/>
        <v>76.29333333333332</v>
      </c>
    </row>
    <row r="48" spans="1:11" s="1" customFormat="1" ht="27" customHeight="1">
      <c r="A48" s="1">
        <v>46</v>
      </c>
      <c r="B48" s="11" t="s">
        <v>76</v>
      </c>
      <c r="C48" s="7" t="s">
        <v>72</v>
      </c>
      <c r="D48" s="7" t="s">
        <v>73</v>
      </c>
      <c r="E48" s="11" t="s">
        <v>74</v>
      </c>
      <c r="F48" s="8">
        <v>65.17</v>
      </c>
      <c r="G48" s="8">
        <f t="shared" si="0"/>
        <v>26.068</v>
      </c>
      <c r="H48" s="8">
        <v>0</v>
      </c>
      <c r="I48" s="8">
        <f t="shared" si="1"/>
        <v>0</v>
      </c>
      <c r="J48" s="8">
        <f t="shared" si="2"/>
        <v>26.068</v>
      </c>
      <c r="K48" s="1" t="s">
        <v>16</v>
      </c>
    </row>
    <row r="49" spans="1:10" s="1" customFormat="1" ht="27" customHeight="1">
      <c r="A49" s="1">
        <v>47</v>
      </c>
      <c r="B49" s="11" t="s">
        <v>77</v>
      </c>
      <c r="C49" s="7" t="s">
        <v>78</v>
      </c>
      <c r="D49" s="7" t="s">
        <v>79</v>
      </c>
      <c r="E49" s="11" t="s">
        <v>80</v>
      </c>
      <c r="F49" s="8">
        <v>63</v>
      </c>
      <c r="G49" s="8">
        <f t="shared" si="0"/>
        <v>25.200000000000003</v>
      </c>
      <c r="H49" s="8">
        <v>83.2</v>
      </c>
      <c r="I49" s="8">
        <f t="shared" si="1"/>
        <v>49.92</v>
      </c>
      <c r="J49" s="8">
        <f t="shared" si="2"/>
        <v>75.12</v>
      </c>
    </row>
    <row r="50" spans="1:10" s="1" customFormat="1" ht="27" customHeight="1">
      <c r="A50" s="1">
        <v>48</v>
      </c>
      <c r="B50" s="11" t="s">
        <v>81</v>
      </c>
      <c r="C50" s="7" t="s">
        <v>78</v>
      </c>
      <c r="D50" s="7" t="s">
        <v>79</v>
      </c>
      <c r="E50" s="11" t="s">
        <v>80</v>
      </c>
      <c r="F50" s="8">
        <v>60.333333333333336</v>
      </c>
      <c r="G50" s="8">
        <f t="shared" si="0"/>
        <v>24.133333333333336</v>
      </c>
      <c r="H50" s="8">
        <v>83.6</v>
      </c>
      <c r="I50" s="8">
        <f t="shared" si="1"/>
        <v>50.16</v>
      </c>
      <c r="J50" s="8">
        <f t="shared" si="2"/>
        <v>74.29333333333334</v>
      </c>
    </row>
    <row r="51" spans="1:10" s="1" customFormat="1" ht="27" customHeight="1">
      <c r="A51" s="1">
        <v>49</v>
      </c>
      <c r="B51" s="11" t="s">
        <v>82</v>
      </c>
      <c r="C51" s="7" t="s">
        <v>78</v>
      </c>
      <c r="D51" s="7" t="s">
        <v>79</v>
      </c>
      <c r="E51" s="11" t="s">
        <v>80</v>
      </c>
      <c r="F51" s="8">
        <v>59.666666666666664</v>
      </c>
      <c r="G51" s="8">
        <f t="shared" si="0"/>
        <v>23.866666666666667</v>
      </c>
      <c r="H51" s="8">
        <v>83.2</v>
      </c>
      <c r="I51" s="8">
        <f t="shared" si="1"/>
        <v>49.92</v>
      </c>
      <c r="J51" s="8">
        <f t="shared" si="2"/>
        <v>73.78666666666666</v>
      </c>
    </row>
    <row r="52" spans="1:10" s="1" customFormat="1" ht="27" customHeight="1">
      <c r="A52" s="1">
        <v>50</v>
      </c>
      <c r="B52" s="11" t="s">
        <v>83</v>
      </c>
      <c r="C52" s="7" t="s">
        <v>78</v>
      </c>
      <c r="D52" s="7" t="s">
        <v>84</v>
      </c>
      <c r="E52" s="11" t="s">
        <v>85</v>
      </c>
      <c r="F52" s="8">
        <v>56</v>
      </c>
      <c r="G52" s="8">
        <f t="shared" si="0"/>
        <v>22.400000000000002</v>
      </c>
      <c r="H52" s="8">
        <v>85.6</v>
      </c>
      <c r="I52" s="8">
        <f t="shared" si="1"/>
        <v>51.35999999999999</v>
      </c>
      <c r="J52" s="8">
        <f t="shared" si="2"/>
        <v>73.75999999999999</v>
      </c>
    </row>
    <row r="53" spans="1:10" s="1" customFormat="1" ht="27" customHeight="1">
      <c r="A53" s="1">
        <v>51</v>
      </c>
      <c r="B53" s="11" t="s">
        <v>86</v>
      </c>
      <c r="C53" s="7" t="s">
        <v>78</v>
      </c>
      <c r="D53" s="7" t="s">
        <v>84</v>
      </c>
      <c r="E53" s="11" t="s">
        <v>85</v>
      </c>
      <c r="F53" s="8">
        <v>52</v>
      </c>
      <c r="G53" s="8">
        <f t="shared" si="0"/>
        <v>20.8</v>
      </c>
      <c r="H53" s="8">
        <v>82.8</v>
      </c>
      <c r="I53" s="8">
        <f t="shared" si="1"/>
        <v>49.68</v>
      </c>
      <c r="J53" s="8">
        <f t="shared" si="2"/>
        <v>70.48</v>
      </c>
    </row>
    <row r="54" spans="1:10" s="1" customFormat="1" ht="27" customHeight="1">
      <c r="A54" s="1">
        <v>52</v>
      </c>
      <c r="B54" s="11" t="s">
        <v>87</v>
      </c>
      <c r="C54" s="7" t="s">
        <v>78</v>
      </c>
      <c r="D54" s="7" t="s">
        <v>84</v>
      </c>
      <c r="E54" s="11" t="s">
        <v>85</v>
      </c>
      <c r="F54" s="8">
        <v>53.833333333333336</v>
      </c>
      <c r="G54" s="8">
        <f t="shared" si="0"/>
        <v>21.533333333333335</v>
      </c>
      <c r="H54" s="8">
        <v>81.2</v>
      </c>
      <c r="I54" s="8">
        <f t="shared" si="1"/>
        <v>48.72</v>
      </c>
      <c r="J54" s="8">
        <f t="shared" si="2"/>
        <v>70.25333333333333</v>
      </c>
    </row>
    <row r="55" spans="1:10" s="1" customFormat="1" ht="27" customHeight="1">
      <c r="A55" s="1">
        <v>53</v>
      </c>
      <c r="B55" s="11" t="s">
        <v>88</v>
      </c>
      <c r="C55" s="7" t="s">
        <v>78</v>
      </c>
      <c r="D55" s="7" t="s">
        <v>84</v>
      </c>
      <c r="E55" s="11" t="s">
        <v>85</v>
      </c>
      <c r="F55" s="8">
        <v>54.5</v>
      </c>
      <c r="G55" s="8">
        <f t="shared" si="0"/>
        <v>21.8</v>
      </c>
      <c r="H55" s="8">
        <v>80.2</v>
      </c>
      <c r="I55" s="8">
        <f t="shared" si="1"/>
        <v>48.12</v>
      </c>
      <c r="J55" s="8">
        <f t="shared" si="2"/>
        <v>69.92</v>
      </c>
    </row>
    <row r="56" spans="1:11" s="1" customFormat="1" ht="27" customHeight="1">
      <c r="A56" s="1">
        <v>54</v>
      </c>
      <c r="B56" s="11" t="s">
        <v>89</v>
      </c>
      <c r="C56" s="7" t="s">
        <v>78</v>
      </c>
      <c r="D56" s="7" t="s">
        <v>84</v>
      </c>
      <c r="E56" s="11" t="s">
        <v>85</v>
      </c>
      <c r="F56" s="8">
        <v>33.166666666666664</v>
      </c>
      <c r="G56" s="8">
        <f t="shared" si="0"/>
        <v>13.266666666666666</v>
      </c>
      <c r="H56" s="8">
        <v>0</v>
      </c>
      <c r="I56" s="8">
        <f t="shared" si="1"/>
        <v>0</v>
      </c>
      <c r="J56" s="8">
        <f t="shared" si="2"/>
        <v>13.266666666666666</v>
      </c>
      <c r="K56" s="1" t="s">
        <v>16</v>
      </c>
    </row>
    <row r="57" spans="1:10" s="1" customFormat="1" ht="27" customHeight="1">
      <c r="A57" s="1">
        <v>55</v>
      </c>
      <c r="B57" s="11" t="s">
        <v>90</v>
      </c>
      <c r="C57" s="7" t="s">
        <v>91</v>
      </c>
      <c r="D57" s="7" t="s">
        <v>92</v>
      </c>
      <c r="E57" s="11" t="s">
        <v>93</v>
      </c>
      <c r="F57" s="8">
        <v>60.166666666666664</v>
      </c>
      <c r="G57" s="8">
        <f t="shared" si="0"/>
        <v>24.066666666666666</v>
      </c>
      <c r="H57" s="8">
        <v>85.8</v>
      </c>
      <c r="I57" s="8">
        <f t="shared" si="1"/>
        <v>51.48</v>
      </c>
      <c r="J57" s="8">
        <f t="shared" si="2"/>
        <v>75.54666666666667</v>
      </c>
    </row>
    <row r="58" spans="1:10" s="1" customFormat="1" ht="27" customHeight="1">
      <c r="A58" s="1">
        <v>56</v>
      </c>
      <c r="B58" s="11" t="s">
        <v>94</v>
      </c>
      <c r="C58" s="7" t="s">
        <v>91</v>
      </c>
      <c r="D58" s="7" t="s">
        <v>92</v>
      </c>
      <c r="E58" s="11" t="s">
        <v>93</v>
      </c>
      <c r="F58" s="8">
        <v>61.833333333333336</v>
      </c>
      <c r="G58" s="8">
        <f t="shared" si="0"/>
        <v>24.733333333333334</v>
      </c>
      <c r="H58" s="8">
        <v>82.8</v>
      </c>
      <c r="I58" s="8">
        <f t="shared" si="1"/>
        <v>49.68</v>
      </c>
      <c r="J58" s="8">
        <f t="shared" si="2"/>
        <v>74.41333333333333</v>
      </c>
    </row>
    <row r="59" spans="1:10" s="1" customFormat="1" ht="27" customHeight="1">
      <c r="A59" s="1">
        <v>57</v>
      </c>
      <c r="B59" s="11" t="s">
        <v>95</v>
      </c>
      <c r="C59" s="7" t="s">
        <v>91</v>
      </c>
      <c r="D59" s="7" t="s">
        <v>92</v>
      </c>
      <c r="E59" s="11" t="s">
        <v>93</v>
      </c>
      <c r="F59" s="8">
        <v>56.166666666666664</v>
      </c>
      <c r="G59" s="8">
        <f t="shared" si="0"/>
        <v>22.46666666666667</v>
      </c>
      <c r="H59" s="8">
        <v>85</v>
      </c>
      <c r="I59" s="8">
        <f t="shared" si="1"/>
        <v>51</v>
      </c>
      <c r="J59" s="8">
        <f t="shared" si="2"/>
        <v>73.46666666666667</v>
      </c>
    </row>
    <row r="60" spans="1:10" s="1" customFormat="1" ht="27" customHeight="1">
      <c r="A60" s="1">
        <v>58</v>
      </c>
      <c r="B60" s="11" t="s">
        <v>96</v>
      </c>
      <c r="C60" s="7" t="s">
        <v>91</v>
      </c>
      <c r="D60" s="7" t="s">
        <v>92</v>
      </c>
      <c r="E60" s="11" t="s">
        <v>93</v>
      </c>
      <c r="F60" s="8">
        <v>57.833333333333336</v>
      </c>
      <c r="G60" s="8">
        <f t="shared" si="0"/>
        <v>23.133333333333336</v>
      </c>
      <c r="H60" s="8">
        <v>83.4</v>
      </c>
      <c r="I60" s="8">
        <f t="shared" si="1"/>
        <v>50.04</v>
      </c>
      <c r="J60" s="8">
        <f t="shared" si="2"/>
        <v>73.17333333333333</v>
      </c>
    </row>
    <row r="61" spans="1:10" s="1" customFormat="1" ht="27" customHeight="1">
      <c r="A61" s="1">
        <v>59</v>
      </c>
      <c r="B61" s="11" t="s">
        <v>97</v>
      </c>
      <c r="C61" s="7" t="s">
        <v>91</v>
      </c>
      <c r="D61" s="7" t="s">
        <v>92</v>
      </c>
      <c r="E61" s="11" t="s">
        <v>93</v>
      </c>
      <c r="F61" s="8">
        <v>53.33</v>
      </c>
      <c r="G61" s="8">
        <f t="shared" si="0"/>
        <v>21.332</v>
      </c>
      <c r="H61" s="8">
        <v>86.4</v>
      </c>
      <c r="I61" s="8">
        <f t="shared" si="1"/>
        <v>51.84</v>
      </c>
      <c r="J61" s="8">
        <f t="shared" si="2"/>
        <v>73.172</v>
      </c>
    </row>
    <row r="62" spans="1:10" s="1" customFormat="1" ht="27" customHeight="1">
      <c r="A62" s="1">
        <v>60</v>
      </c>
      <c r="B62" s="11" t="s">
        <v>98</v>
      </c>
      <c r="C62" s="7" t="s">
        <v>91</v>
      </c>
      <c r="D62" s="7" t="s">
        <v>92</v>
      </c>
      <c r="E62" s="11" t="s">
        <v>93</v>
      </c>
      <c r="F62" s="8">
        <v>53.67</v>
      </c>
      <c r="G62" s="8">
        <f t="shared" si="0"/>
        <v>21.468000000000004</v>
      </c>
      <c r="H62" s="8">
        <v>83.2</v>
      </c>
      <c r="I62" s="8">
        <f t="shared" si="1"/>
        <v>49.92</v>
      </c>
      <c r="J62" s="8">
        <f t="shared" si="2"/>
        <v>71.388</v>
      </c>
    </row>
    <row r="63" spans="1:10" s="1" customFormat="1" ht="27" customHeight="1">
      <c r="A63" s="1">
        <v>61</v>
      </c>
      <c r="B63" s="11" t="s">
        <v>99</v>
      </c>
      <c r="C63" s="7" t="s">
        <v>91</v>
      </c>
      <c r="D63" s="7" t="s">
        <v>100</v>
      </c>
      <c r="E63" s="11" t="s">
        <v>101</v>
      </c>
      <c r="F63" s="8">
        <v>74.66666666666667</v>
      </c>
      <c r="G63" s="8">
        <f t="shared" si="0"/>
        <v>29.86666666666667</v>
      </c>
      <c r="H63" s="8">
        <v>85.6</v>
      </c>
      <c r="I63" s="8">
        <f t="shared" si="1"/>
        <v>51.35999999999999</v>
      </c>
      <c r="J63" s="8">
        <f t="shared" si="2"/>
        <v>81.22666666666666</v>
      </c>
    </row>
    <row r="64" spans="1:10" s="1" customFormat="1" ht="27" customHeight="1">
      <c r="A64" s="1">
        <v>62</v>
      </c>
      <c r="B64" s="11" t="s">
        <v>102</v>
      </c>
      <c r="C64" s="7" t="s">
        <v>91</v>
      </c>
      <c r="D64" s="7" t="s">
        <v>100</v>
      </c>
      <c r="E64" s="11" t="s">
        <v>101</v>
      </c>
      <c r="F64" s="8">
        <v>69</v>
      </c>
      <c r="G64" s="8">
        <f t="shared" si="0"/>
        <v>27.6</v>
      </c>
      <c r="H64" s="8">
        <v>85.2</v>
      </c>
      <c r="I64" s="8">
        <f t="shared" si="1"/>
        <v>51.12</v>
      </c>
      <c r="J64" s="8">
        <f t="shared" si="2"/>
        <v>78.72</v>
      </c>
    </row>
    <row r="65" spans="1:10" s="1" customFormat="1" ht="27" customHeight="1">
      <c r="A65" s="1">
        <v>63</v>
      </c>
      <c r="B65" s="11" t="s">
        <v>103</v>
      </c>
      <c r="C65" s="7" t="s">
        <v>91</v>
      </c>
      <c r="D65" s="7" t="s">
        <v>100</v>
      </c>
      <c r="E65" s="11" t="s">
        <v>101</v>
      </c>
      <c r="F65" s="8">
        <v>67.16666666666667</v>
      </c>
      <c r="G65" s="8">
        <f t="shared" si="0"/>
        <v>26.86666666666667</v>
      </c>
      <c r="H65" s="8">
        <v>82.6</v>
      </c>
      <c r="I65" s="8">
        <f t="shared" si="1"/>
        <v>49.559999999999995</v>
      </c>
      <c r="J65" s="8">
        <f t="shared" si="2"/>
        <v>76.42666666666666</v>
      </c>
    </row>
    <row r="66" spans="1:10" s="1" customFormat="1" ht="27" customHeight="1">
      <c r="A66" s="1">
        <v>64</v>
      </c>
      <c r="B66" s="11" t="s">
        <v>104</v>
      </c>
      <c r="C66" s="7" t="s">
        <v>91</v>
      </c>
      <c r="D66" s="7" t="s">
        <v>100</v>
      </c>
      <c r="E66" s="11" t="s">
        <v>101</v>
      </c>
      <c r="F66" s="8">
        <v>64.67</v>
      </c>
      <c r="G66" s="8">
        <f t="shared" si="0"/>
        <v>25.868000000000002</v>
      </c>
      <c r="H66" s="8">
        <v>82.6</v>
      </c>
      <c r="I66" s="8">
        <f t="shared" si="1"/>
        <v>49.559999999999995</v>
      </c>
      <c r="J66" s="8">
        <f t="shared" si="2"/>
        <v>75.428</v>
      </c>
    </row>
    <row r="67" spans="1:10" s="1" customFormat="1" ht="27" customHeight="1">
      <c r="A67" s="1">
        <v>65</v>
      </c>
      <c r="B67" s="11" t="s">
        <v>105</v>
      </c>
      <c r="C67" s="7" t="s">
        <v>91</v>
      </c>
      <c r="D67" s="7" t="s">
        <v>100</v>
      </c>
      <c r="E67" s="11" t="s">
        <v>101</v>
      </c>
      <c r="F67" s="8">
        <v>66.83333333333333</v>
      </c>
      <c r="G67" s="8">
        <f>F67*0.4</f>
        <v>26.733333333333334</v>
      </c>
      <c r="H67" s="8">
        <v>80.4</v>
      </c>
      <c r="I67" s="8">
        <f>H67*0.6</f>
        <v>48.24</v>
      </c>
      <c r="J67" s="8">
        <f>G67+I67</f>
        <v>74.97333333333333</v>
      </c>
    </row>
    <row r="68" spans="1:10" s="1" customFormat="1" ht="27" customHeight="1">
      <c r="A68" s="1">
        <v>66</v>
      </c>
      <c r="B68" s="11" t="s">
        <v>106</v>
      </c>
      <c r="C68" s="7" t="s">
        <v>91</v>
      </c>
      <c r="D68" s="7" t="s">
        <v>100</v>
      </c>
      <c r="E68" s="11" t="s">
        <v>101</v>
      </c>
      <c r="F68" s="8">
        <v>66.33333333333333</v>
      </c>
      <c r="G68" s="8">
        <f>F68*0.4</f>
        <v>26.53333333333333</v>
      </c>
      <c r="H68" s="8">
        <v>77.8</v>
      </c>
      <c r="I68" s="8">
        <f>H68*0.6</f>
        <v>46.68</v>
      </c>
      <c r="J68" s="8">
        <f>G68+I68</f>
        <v>73.21333333333334</v>
      </c>
    </row>
    <row r="69" spans="1:10" s="1" customFormat="1" ht="27" customHeight="1">
      <c r="A69" s="1">
        <v>67</v>
      </c>
      <c r="B69" s="11" t="s">
        <v>107</v>
      </c>
      <c r="C69" s="7" t="s">
        <v>108</v>
      </c>
      <c r="D69" s="7" t="s">
        <v>73</v>
      </c>
      <c r="E69" s="11" t="s">
        <v>109</v>
      </c>
      <c r="F69" s="8">
        <v>70</v>
      </c>
      <c r="G69" s="8">
        <f>F69*0.4</f>
        <v>28</v>
      </c>
      <c r="H69" s="8">
        <v>86.2</v>
      </c>
      <c r="I69" s="8">
        <f>H69*0.6</f>
        <v>51.72</v>
      </c>
      <c r="J69" s="8">
        <f>G69+I69</f>
        <v>79.72</v>
      </c>
    </row>
    <row r="70" spans="1:10" s="1" customFormat="1" ht="27" customHeight="1">
      <c r="A70" s="1">
        <v>68</v>
      </c>
      <c r="B70" s="11" t="s">
        <v>110</v>
      </c>
      <c r="C70" s="7" t="s">
        <v>108</v>
      </c>
      <c r="D70" s="7" t="s">
        <v>73</v>
      </c>
      <c r="E70" s="11" t="s">
        <v>109</v>
      </c>
      <c r="F70" s="8">
        <v>70.16666666666667</v>
      </c>
      <c r="G70" s="8">
        <f aca="true" t="shared" si="3" ref="G68:G133">F70*0.4</f>
        <v>28.06666666666667</v>
      </c>
      <c r="H70" s="8">
        <v>84</v>
      </c>
      <c r="I70" s="8">
        <f aca="true" t="shared" si="4" ref="I68:I133">H70*0.6</f>
        <v>50.4</v>
      </c>
      <c r="J70" s="8">
        <f aca="true" t="shared" si="5" ref="J68:J133">G70+I70</f>
        <v>78.46666666666667</v>
      </c>
    </row>
    <row r="71" spans="1:10" s="1" customFormat="1" ht="27" customHeight="1">
      <c r="A71" s="1">
        <v>69</v>
      </c>
      <c r="B71" s="11" t="s">
        <v>111</v>
      </c>
      <c r="C71" s="7" t="s">
        <v>108</v>
      </c>
      <c r="D71" s="7" t="s">
        <v>73</v>
      </c>
      <c r="E71" s="11" t="s">
        <v>109</v>
      </c>
      <c r="F71" s="8">
        <v>70.33333333333333</v>
      </c>
      <c r="G71" s="8">
        <f t="shared" si="3"/>
        <v>28.133333333333333</v>
      </c>
      <c r="H71" s="8">
        <v>83.8</v>
      </c>
      <c r="I71" s="8">
        <f t="shared" si="4"/>
        <v>50.279999999999994</v>
      </c>
      <c r="J71" s="8">
        <f t="shared" si="5"/>
        <v>78.41333333333333</v>
      </c>
    </row>
    <row r="72" spans="1:10" s="1" customFormat="1" ht="27" customHeight="1">
      <c r="A72" s="1">
        <v>70</v>
      </c>
      <c r="B72" s="11" t="s">
        <v>112</v>
      </c>
      <c r="C72" s="7" t="s">
        <v>108</v>
      </c>
      <c r="D72" s="7" t="s">
        <v>73</v>
      </c>
      <c r="E72" s="11" t="s">
        <v>109</v>
      </c>
      <c r="F72" s="8">
        <v>69.33333333333333</v>
      </c>
      <c r="G72" s="8">
        <f t="shared" si="3"/>
        <v>27.733333333333334</v>
      </c>
      <c r="H72" s="8">
        <v>83.6</v>
      </c>
      <c r="I72" s="8">
        <f t="shared" si="4"/>
        <v>50.16</v>
      </c>
      <c r="J72" s="8">
        <f t="shared" si="5"/>
        <v>77.89333333333333</v>
      </c>
    </row>
    <row r="73" spans="1:10" s="1" customFormat="1" ht="27" customHeight="1">
      <c r="A73" s="1">
        <v>71</v>
      </c>
      <c r="B73" s="11" t="s">
        <v>113</v>
      </c>
      <c r="C73" s="7" t="s">
        <v>108</v>
      </c>
      <c r="D73" s="7" t="s">
        <v>73</v>
      </c>
      <c r="E73" s="11" t="s">
        <v>109</v>
      </c>
      <c r="F73" s="8">
        <v>68.16666666666667</v>
      </c>
      <c r="G73" s="8">
        <f t="shared" si="3"/>
        <v>27.26666666666667</v>
      </c>
      <c r="H73" s="8">
        <v>84.3</v>
      </c>
      <c r="I73" s="8">
        <f t="shared" si="4"/>
        <v>50.58</v>
      </c>
      <c r="J73" s="8">
        <f t="shared" si="5"/>
        <v>77.84666666666666</v>
      </c>
    </row>
    <row r="74" spans="1:10" s="1" customFormat="1" ht="27" customHeight="1">
      <c r="A74" s="1">
        <v>72</v>
      </c>
      <c r="B74" s="11" t="s">
        <v>114</v>
      </c>
      <c r="C74" s="7" t="s">
        <v>108</v>
      </c>
      <c r="D74" s="7" t="s">
        <v>73</v>
      </c>
      <c r="E74" s="11" t="s">
        <v>109</v>
      </c>
      <c r="F74" s="8">
        <v>68.16666666666667</v>
      </c>
      <c r="G74" s="8">
        <f t="shared" si="3"/>
        <v>27.26666666666667</v>
      </c>
      <c r="H74" s="8">
        <v>82.2</v>
      </c>
      <c r="I74" s="8">
        <f t="shared" si="4"/>
        <v>49.32</v>
      </c>
      <c r="J74" s="8">
        <f t="shared" si="5"/>
        <v>76.58666666666667</v>
      </c>
    </row>
    <row r="75" spans="1:10" s="2" customFormat="1" ht="27" customHeight="1">
      <c r="A75" s="1">
        <v>73</v>
      </c>
      <c r="B75" s="11" t="s">
        <v>115</v>
      </c>
      <c r="C75" s="7" t="s">
        <v>116</v>
      </c>
      <c r="D75" s="7" t="s">
        <v>117</v>
      </c>
      <c r="E75" s="11" t="s">
        <v>118</v>
      </c>
      <c r="F75" s="8">
        <v>74</v>
      </c>
      <c r="G75" s="8">
        <f t="shared" si="3"/>
        <v>29.6</v>
      </c>
      <c r="H75" s="8">
        <v>81.2</v>
      </c>
      <c r="I75" s="8">
        <f t="shared" si="4"/>
        <v>48.72</v>
      </c>
      <c r="J75" s="8">
        <f t="shared" si="5"/>
        <v>78.32</v>
      </c>
    </row>
    <row r="76" spans="1:10" s="2" customFormat="1" ht="27" customHeight="1">
      <c r="A76" s="1">
        <v>74</v>
      </c>
      <c r="B76" s="11" t="s">
        <v>119</v>
      </c>
      <c r="C76" s="7" t="s">
        <v>116</v>
      </c>
      <c r="D76" s="7" t="s">
        <v>117</v>
      </c>
      <c r="E76" s="11" t="s">
        <v>118</v>
      </c>
      <c r="F76" s="8">
        <v>63.666666666666664</v>
      </c>
      <c r="G76" s="8">
        <f t="shared" si="3"/>
        <v>25.46666666666667</v>
      </c>
      <c r="H76" s="8">
        <v>84.4</v>
      </c>
      <c r="I76" s="8">
        <f t="shared" si="4"/>
        <v>50.64</v>
      </c>
      <c r="J76" s="8">
        <f t="shared" si="5"/>
        <v>76.10666666666667</v>
      </c>
    </row>
    <row r="77" spans="1:10" s="2" customFormat="1" ht="27" customHeight="1">
      <c r="A77" s="1">
        <v>75</v>
      </c>
      <c r="B77" s="11" t="s">
        <v>120</v>
      </c>
      <c r="C77" s="7" t="s">
        <v>121</v>
      </c>
      <c r="D77" s="7" t="s">
        <v>122</v>
      </c>
      <c r="E77" s="12" t="s">
        <v>123</v>
      </c>
      <c r="F77" s="8">
        <v>63.03333333333333</v>
      </c>
      <c r="G77" s="8">
        <f t="shared" si="3"/>
        <v>25.213333333333335</v>
      </c>
      <c r="H77" s="8">
        <v>79.2</v>
      </c>
      <c r="I77" s="8">
        <f t="shared" si="4"/>
        <v>47.52</v>
      </c>
      <c r="J77" s="8">
        <f t="shared" si="5"/>
        <v>72.73333333333333</v>
      </c>
    </row>
    <row r="78" spans="1:10" s="2" customFormat="1" ht="27" customHeight="1">
      <c r="A78" s="1">
        <v>76</v>
      </c>
      <c r="B78" s="11" t="s">
        <v>124</v>
      </c>
      <c r="C78" s="7" t="s">
        <v>121</v>
      </c>
      <c r="D78" s="7" t="s">
        <v>122</v>
      </c>
      <c r="E78" s="12" t="s">
        <v>123</v>
      </c>
      <c r="F78" s="8">
        <v>59.03333333333333</v>
      </c>
      <c r="G78" s="8">
        <f t="shared" si="3"/>
        <v>23.613333333333333</v>
      </c>
      <c r="H78" s="8">
        <v>81.6</v>
      </c>
      <c r="I78" s="8">
        <f t="shared" si="4"/>
        <v>48.959999999999994</v>
      </c>
      <c r="J78" s="8">
        <f t="shared" si="5"/>
        <v>72.57333333333332</v>
      </c>
    </row>
    <row r="79" spans="1:10" s="2" customFormat="1" ht="27" customHeight="1">
      <c r="A79" s="1">
        <v>77</v>
      </c>
      <c r="B79" s="11" t="s">
        <v>125</v>
      </c>
      <c r="C79" s="7" t="s">
        <v>121</v>
      </c>
      <c r="D79" s="7" t="s">
        <v>122</v>
      </c>
      <c r="E79" s="9" t="s">
        <v>123</v>
      </c>
      <c r="F79" s="8">
        <v>56</v>
      </c>
      <c r="G79" s="8">
        <f t="shared" si="3"/>
        <v>22.400000000000002</v>
      </c>
      <c r="H79" s="8">
        <v>82.8</v>
      </c>
      <c r="I79" s="8">
        <f t="shared" si="4"/>
        <v>49.68</v>
      </c>
      <c r="J79" s="8">
        <f t="shared" si="5"/>
        <v>72.08</v>
      </c>
    </row>
    <row r="80" spans="1:10" s="2" customFormat="1" ht="27" customHeight="1">
      <c r="A80" s="1">
        <v>78</v>
      </c>
      <c r="B80" s="11" t="s">
        <v>126</v>
      </c>
      <c r="C80" s="7" t="s">
        <v>121</v>
      </c>
      <c r="D80" s="7" t="s">
        <v>127</v>
      </c>
      <c r="E80" s="9" t="s">
        <v>128</v>
      </c>
      <c r="F80" s="8">
        <v>60.63333333333333</v>
      </c>
      <c r="G80" s="8">
        <f t="shared" si="3"/>
        <v>24.253333333333334</v>
      </c>
      <c r="H80" s="8">
        <v>83.4</v>
      </c>
      <c r="I80" s="8">
        <f t="shared" si="4"/>
        <v>50.04</v>
      </c>
      <c r="J80" s="8">
        <f t="shared" si="5"/>
        <v>74.29333333333334</v>
      </c>
    </row>
    <row r="81" spans="1:10" s="2" customFormat="1" ht="27" customHeight="1">
      <c r="A81" s="1">
        <v>79</v>
      </c>
      <c r="B81" s="11" t="s">
        <v>129</v>
      </c>
      <c r="C81" s="7" t="s">
        <v>121</v>
      </c>
      <c r="D81" s="7" t="s">
        <v>127</v>
      </c>
      <c r="E81" s="12" t="s">
        <v>128</v>
      </c>
      <c r="F81" s="8">
        <v>57.7</v>
      </c>
      <c r="G81" s="8">
        <f t="shared" si="3"/>
        <v>23.080000000000002</v>
      </c>
      <c r="H81" s="8">
        <v>82.6</v>
      </c>
      <c r="I81" s="8">
        <f t="shared" si="4"/>
        <v>49.559999999999995</v>
      </c>
      <c r="J81" s="8">
        <f t="shared" si="5"/>
        <v>72.64</v>
      </c>
    </row>
    <row r="82" spans="1:10" s="2" customFormat="1" ht="27" customHeight="1">
      <c r="A82" s="1">
        <v>80</v>
      </c>
      <c r="B82" s="11" t="s">
        <v>130</v>
      </c>
      <c r="C82" s="7" t="s">
        <v>121</v>
      </c>
      <c r="D82" s="7" t="s">
        <v>127</v>
      </c>
      <c r="E82" s="12" t="s">
        <v>128</v>
      </c>
      <c r="F82" s="8">
        <v>57.63333333333333</v>
      </c>
      <c r="G82" s="8">
        <f t="shared" si="3"/>
        <v>23.053333333333335</v>
      </c>
      <c r="H82" s="8">
        <v>80.2</v>
      </c>
      <c r="I82" s="8">
        <f t="shared" si="4"/>
        <v>48.12</v>
      </c>
      <c r="J82" s="8">
        <f t="shared" si="5"/>
        <v>71.17333333333333</v>
      </c>
    </row>
    <row r="83" spans="1:10" s="2" customFormat="1" ht="27" customHeight="1">
      <c r="A83" s="1">
        <v>81</v>
      </c>
      <c r="B83" s="11" t="s">
        <v>131</v>
      </c>
      <c r="C83" s="7" t="s">
        <v>121</v>
      </c>
      <c r="D83" s="7" t="s">
        <v>127</v>
      </c>
      <c r="E83" s="12" t="s">
        <v>128</v>
      </c>
      <c r="F83" s="8">
        <v>53.23333333333333</v>
      </c>
      <c r="G83" s="8">
        <f t="shared" si="3"/>
        <v>21.293333333333333</v>
      </c>
      <c r="H83" s="8">
        <v>82.4</v>
      </c>
      <c r="I83" s="8">
        <f t="shared" si="4"/>
        <v>49.440000000000005</v>
      </c>
      <c r="J83" s="8">
        <f t="shared" si="5"/>
        <v>70.73333333333333</v>
      </c>
    </row>
    <row r="84" spans="1:10" s="2" customFormat="1" ht="27" customHeight="1">
      <c r="A84" s="1">
        <v>82</v>
      </c>
      <c r="B84" s="11" t="s">
        <v>132</v>
      </c>
      <c r="C84" s="7" t="s">
        <v>121</v>
      </c>
      <c r="D84" s="7" t="s">
        <v>127</v>
      </c>
      <c r="E84" s="12" t="s">
        <v>128</v>
      </c>
      <c r="F84" s="8">
        <v>51.833333333333336</v>
      </c>
      <c r="G84" s="8">
        <f t="shared" si="3"/>
        <v>20.733333333333334</v>
      </c>
      <c r="H84" s="8">
        <v>82.4</v>
      </c>
      <c r="I84" s="8">
        <f t="shared" si="4"/>
        <v>49.440000000000005</v>
      </c>
      <c r="J84" s="8">
        <f t="shared" si="5"/>
        <v>70.17333333333335</v>
      </c>
    </row>
    <row r="85" spans="1:11" s="2" customFormat="1" ht="27" customHeight="1">
      <c r="A85" s="1">
        <v>83</v>
      </c>
      <c r="B85" s="11" t="s">
        <v>133</v>
      </c>
      <c r="C85" s="7" t="s">
        <v>121</v>
      </c>
      <c r="D85" s="7" t="s">
        <v>127</v>
      </c>
      <c r="E85" s="9" t="s">
        <v>128</v>
      </c>
      <c r="F85" s="8">
        <v>41.23</v>
      </c>
      <c r="G85" s="8">
        <f t="shared" si="3"/>
        <v>16.492</v>
      </c>
      <c r="H85" s="8">
        <v>0</v>
      </c>
      <c r="I85" s="8">
        <f t="shared" si="4"/>
        <v>0</v>
      </c>
      <c r="J85" s="8">
        <f t="shared" si="5"/>
        <v>16.492</v>
      </c>
      <c r="K85" s="1" t="s">
        <v>16</v>
      </c>
    </row>
    <row r="86" spans="1:10" s="2" customFormat="1" ht="27" customHeight="1">
      <c r="A86" s="1">
        <v>84</v>
      </c>
      <c r="B86" s="11" t="s">
        <v>134</v>
      </c>
      <c r="C86" s="7" t="s">
        <v>135</v>
      </c>
      <c r="D86" s="7" t="s">
        <v>136</v>
      </c>
      <c r="E86" s="12" t="s">
        <v>137</v>
      </c>
      <c r="F86" s="8">
        <v>51.63333333333333</v>
      </c>
      <c r="G86" s="8">
        <f t="shared" si="3"/>
        <v>20.653333333333336</v>
      </c>
      <c r="H86" s="8">
        <v>87.4</v>
      </c>
      <c r="I86" s="8">
        <f t="shared" si="4"/>
        <v>52.440000000000005</v>
      </c>
      <c r="J86" s="8">
        <f t="shared" si="5"/>
        <v>73.09333333333333</v>
      </c>
    </row>
    <row r="87" spans="1:10" s="2" customFormat="1" ht="27" customHeight="1">
      <c r="A87" s="1">
        <v>85</v>
      </c>
      <c r="B87" s="11" t="s">
        <v>138</v>
      </c>
      <c r="C87" s="7" t="s">
        <v>135</v>
      </c>
      <c r="D87" s="7" t="s">
        <v>136</v>
      </c>
      <c r="E87" s="12" t="s">
        <v>137</v>
      </c>
      <c r="F87" s="8">
        <v>58.6</v>
      </c>
      <c r="G87" s="8">
        <f t="shared" si="3"/>
        <v>23.44</v>
      </c>
      <c r="H87" s="8">
        <v>82.2</v>
      </c>
      <c r="I87" s="8">
        <f t="shared" si="4"/>
        <v>49.32</v>
      </c>
      <c r="J87" s="8">
        <f t="shared" si="5"/>
        <v>72.76</v>
      </c>
    </row>
    <row r="88" spans="1:10" s="2" customFormat="1" ht="27" customHeight="1">
      <c r="A88" s="1">
        <v>86</v>
      </c>
      <c r="B88" s="11" t="s">
        <v>139</v>
      </c>
      <c r="C88" s="7" t="s">
        <v>135</v>
      </c>
      <c r="D88" s="7" t="s">
        <v>136</v>
      </c>
      <c r="E88" s="12" t="s">
        <v>137</v>
      </c>
      <c r="F88" s="8">
        <v>53.6</v>
      </c>
      <c r="G88" s="8">
        <f t="shared" si="3"/>
        <v>21.44</v>
      </c>
      <c r="H88" s="8">
        <v>80.4</v>
      </c>
      <c r="I88" s="8">
        <f t="shared" si="4"/>
        <v>48.24</v>
      </c>
      <c r="J88" s="8">
        <f t="shared" si="5"/>
        <v>69.68</v>
      </c>
    </row>
    <row r="89" spans="1:10" s="2" customFormat="1" ht="27" customHeight="1">
      <c r="A89" s="1">
        <v>87</v>
      </c>
      <c r="B89" s="11" t="s">
        <v>140</v>
      </c>
      <c r="C89" s="7" t="s">
        <v>135</v>
      </c>
      <c r="D89" s="7" t="s">
        <v>141</v>
      </c>
      <c r="E89" s="12" t="s">
        <v>142</v>
      </c>
      <c r="F89" s="8">
        <v>71</v>
      </c>
      <c r="G89" s="8">
        <f t="shared" si="3"/>
        <v>28.400000000000002</v>
      </c>
      <c r="H89" s="8">
        <v>86</v>
      </c>
      <c r="I89" s="8">
        <f t="shared" si="4"/>
        <v>51.6</v>
      </c>
      <c r="J89" s="8">
        <f t="shared" si="5"/>
        <v>80</v>
      </c>
    </row>
    <row r="90" spans="1:10" s="2" customFormat="1" ht="27" customHeight="1">
      <c r="A90" s="1">
        <v>88</v>
      </c>
      <c r="B90" s="11" t="s">
        <v>143</v>
      </c>
      <c r="C90" s="7" t="s">
        <v>135</v>
      </c>
      <c r="D90" s="7" t="s">
        <v>141</v>
      </c>
      <c r="E90" s="9" t="s">
        <v>142</v>
      </c>
      <c r="F90" s="8">
        <v>60.5</v>
      </c>
      <c r="G90" s="8">
        <f t="shared" si="3"/>
        <v>24.200000000000003</v>
      </c>
      <c r="H90" s="8">
        <v>81.2</v>
      </c>
      <c r="I90" s="8">
        <f t="shared" si="4"/>
        <v>48.72</v>
      </c>
      <c r="J90" s="8">
        <f t="shared" si="5"/>
        <v>72.92</v>
      </c>
    </row>
    <row r="91" spans="1:11" s="2" customFormat="1" ht="27" customHeight="1">
      <c r="A91" s="1">
        <v>89</v>
      </c>
      <c r="B91" s="11" t="s">
        <v>144</v>
      </c>
      <c r="C91" s="7" t="s">
        <v>135</v>
      </c>
      <c r="D91" s="7" t="s">
        <v>141</v>
      </c>
      <c r="E91" s="12" t="s">
        <v>142</v>
      </c>
      <c r="F91" s="8">
        <v>61.166666666666664</v>
      </c>
      <c r="G91" s="8">
        <f t="shared" si="3"/>
        <v>24.46666666666667</v>
      </c>
      <c r="H91" s="8">
        <v>0</v>
      </c>
      <c r="I91" s="8">
        <f t="shared" si="4"/>
        <v>0</v>
      </c>
      <c r="J91" s="8">
        <f t="shared" si="5"/>
        <v>24.46666666666667</v>
      </c>
      <c r="K91" s="1" t="s">
        <v>16</v>
      </c>
    </row>
    <row r="92" spans="1:10" s="2" customFormat="1" ht="27" customHeight="1">
      <c r="A92" s="1">
        <v>90</v>
      </c>
      <c r="B92" s="11" t="s">
        <v>145</v>
      </c>
      <c r="C92" s="7" t="s">
        <v>146</v>
      </c>
      <c r="D92" s="7" t="s">
        <v>147</v>
      </c>
      <c r="E92" s="12" t="s">
        <v>148</v>
      </c>
      <c r="F92" s="8">
        <v>58.26666666666667</v>
      </c>
      <c r="G92" s="8">
        <f t="shared" si="3"/>
        <v>23.306666666666672</v>
      </c>
      <c r="H92" s="8">
        <v>86.7</v>
      </c>
      <c r="I92" s="8">
        <f t="shared" si="4"/>
        <v>52.02</v>
      </c>
      <c r="J92" s="8">
        <f t="shared" si="5"/>
        <v>75.32666666666668</v>
      </c>
    </row>
    <row r="93" spans="1:10" s="2" customFormat="1" ht="27" customHeight="1">
      <c r="A93" s="1">
        <v>91</v>
      </c>
      <c r="B93" s="11" t="s">
        <v>149</v>
      </c>
      <c r="C93" s="7" t="s">
        <v>146</v>
      </c>
      <c r="D93" s="7" t="s">
        <v>147</v>
      </c>
      <c r="E93" s="12" t="s">
        <v>148</v>
      </c>
      <c r="F93" s="8">
        <v>59.43333333333334</v>
      </c>
      <c r="G93" s="8">
        <f t="shared" si="3"/>
        <v>23.773333333333337</v>
      </c>
      <c r="H93" s="8">
        <v>84.8</v>
      </c>
      <c r="I93" s="8">
        <f t="shared" si="4"/>
        <v>50.879999999999995</v>
      </c>
      <c r="J93" s="8">
        <f t="shared" si="5"/>
        <v>74.65333333333334</v>
      </c>
    </row>
    <row r="94" spans="1:10" s="2" customFormat="1" ht="27" customHeight="1">
      <c r="A94" s="1">
        <v>92</v>
      </c>
      <c r="B94" s="11" t="s">
        <v>150</v>
      </c>
      <c r="C94" s="7" t="s">
        <v>146</v>
      </c>
      <c r="D94" s="7" t="s">
        <v>147</v>
      </c>
      <c r="E94" s="12" t="s">
        <v>148</v>
      </c>
      <c r="F94" s="8">
        <v>55.96666666666667</v>
      </c>
      <c r="G94" s="8">
        <f t="shared" si="3"/>
        <v>22.38666666666667</v>
      </c>
      <c r="H94" s="8">
        <v>85.8</v>
      </c>
      <c r="I94" s="8">
        <f t="shared" si="4"/>
        <v>51.48</v>
      </c>
      <c r="J94" s="8">
        <f t="shared" si="5"/>
        <v>73.86666666666667</v>
      </c>
    </row>
    <row r="95" spans="1:10" s="2" customFormat="1" ht="27" customHeight="1">
      <c r="A95" s="1">
        <v>93</v>
      </c>
      <c r="B95" s="11" t="s">
        <v>151</v>
      </c>
      <c r="C95" s="7" t="s">
        <v>146</v>
      </c>
      <c r="D95" s="7" t="s">
        <v>152</v>
      </c>
      <c r="E95" s="12" t="s">
        <v>153</v>
      </c>
      <c r="F95" s="8">
        <v>54.93333333333334</v>
      </c>
      <c r="G95" s="8">
        <f t="shared" si="3"/>
        <v>21.973333333333336</v>
      </c>
      <c r="H95" s="8">
        <v>87</v>
      </c>
      <c r="I95" s="8">
        <f t="shared" si="4"/>
        <v>52.199999999999996</v>
      </c>
      <c r="J95" s="8">
        <f t="shared" si="5"/>
        <v>74.17333333333333</v>
      </c>
    </row>
    <row r="96" spans="1:10" s="2" customFormat="1" ht="27" customHeight="1">
      <c r="A96" s="1">
        <v>94</v>
      </c>
      <c r="B96" s="11" t="s">
        <v>154</v>
      </c>
      <c r="C96" s="7" t="s">
        <v>146</v>
      </c>
      <c r="D96" s="7" t="s">
        <v>152</v>
      </c>
      <c r="E96" s="12" t="s">
        <v>153</v>
      </c>
      <c r="F96" s="8">
        <v>53.46666666666667</v>
      </c>
      <c r="G96" s="8">
        <f t="shared" si="3"/>
        <v>21.38666666666667</v>
      </c>
      <c r="H96" s="8">
        <v>85.8</v>
      </c>
      <c r="I96" s="8">
        <f t="shared" si="4"/>
        <v>51.48</v>
      </c>
      <c r="J96" s="8">
        <f t="shared" si="5"/>
        <v>72.86666666666667</v>
      </c>
    </row>
    <row r="97" spans="1:10" s="2" customFormat="1" ht="27" customHeight="1">
      <c r="A97" s="1">
        <v>95</v>
      </c>
      <c r="B97" s="11" t="s">
        <v>155</v>
      </c>
      <c r="C97" s="7" t="s">
        <v>146</v>
      </c>
      <c r="D97" s="7" t="s">
        <v>152</v>
      </c>
      <c r="E97" s="12" t="s">
        <v>153</v>
      </c>
      <c r="F97" s="8">
        <v>48.23333333333333</v>
      </c>
      <c r="G97" s="8">
        <f t="shared" si="3"/>
        <v>19.293333333333333</v>
      </c>
      <c r="H97" s="8">
        <v>84.4</v>
      </c>
      <c r="I97" s="8">
        <f t="shared" si="4"/>
        <v>50.64</v>
      </c>
      <c r="J97" s="8">
        <f t="shared" si="5"/>
        <v>69.93333333333334</v>
      </c>
    </row>
    <row r="98" spans="1:10" s="2" customFormat="1" ht="27" customHeight="1">
      <c r="A98" s="1">
        <v>96</v>
      </c>
      <c r="B98" s="11" t="s">
        <v>156</v>
      </c>
      <c r="C98" s="7" t="s">
        <v>146</v>
      </c>
      <c r="D98" s="7" t="s">
        <v>152</v>
      </c>
      <c r="E98" s="12" t="s">
        <v>153</v>
      </c>
      <c r="F98" s="8">
        <v>48.56666666666666</v>
      </c>
      <c r="G98" s="8">
        <f t="shared" si="3"/>
        <v>19.426666666666666</v>
      </c>
      <c r="H98" s="8">
        <v>82</v>
      </c>
      <c r="I98" s="8">
        <f t="shared" si="4"/>
        <v>49.199999999999996</v>
      </c>
      <c r="J98" s="8">
        <f t="shared" si="5"/>
        <v>68.62666666666667</v>
      </c>
    </row>
    <row r="99" spans="1:10" s="2" customFormat="1" ht="27" customHeight="1">
      <c r="A99" s="1">
        <v>97</v>
      </c>
      <c r="B99" s="11" t="s">
        <v>157</v>
      </c>
      <c r="C99" s="7" t="s">
        <v>146</v>
      </c>
      <c r="D99" s="7" t="s">
        <v>152</v>
      </c>
      <c r="E99" s="9" t="s">
        <v>153</v>
      </c>
      <c r="F99" s="8">
        <v>42.17</v>
      </c>
      <c r="G99" s="8">
        <f t="shared" si="3"/>
        <v>16.868000000000002</v>
      </c>
      <c r="H99" s="8">
        <v>80.8</v>
      </c>
      <c r="I99" s="8">
        <f t="shared" si="4"/>
        <v>48.48</v>
      </c>
      <c r="J99" s="8">
        <f t="shared" si="5"/>
        <v>65.348</v>
      </c>
    </row>
    <row r="100" spans="1:11" s="3" customFormat="1" ht="27" customHeight="1">
      <c r="A100" s="1">
        <v>98</v>
      </c>
      <c r="B100" s="11" t="s">
        <v>158</v>
      </c>
      <c r="C100" s="7" t="s">
        <v>146</v>
      </c>
      <c r="D100" s="7" t="s">
        <v>152</v>
      </c>
      <c r="E100" s="12" t="s">
        <v>153</v>
      </c>
      <c r="F100" s="8">
        <v>50.333333333333336</v>
      </c>
      <c r="G100" s="8">
        <f t="shared" si="3"/>
        <v>20.133333333333336</v>
      </c>
      <c r="H100" s="8">
        <v>0</v>
      </c>
      <c r="I100" s="8">
        <f t="shared" si="4"/>
        <v>0</v>
      </c>
      <c r="J100" s="8">
        <f t="shared" si="5"/>
        <v>20.133333333333336</v>
      </c>
      <c r="K100" s="1" t="s">
        <v>16</v>
      </c>
    </row>
    <row r="101" spans="1:10" s="2" customFormat="1" ht="27" customHeight="1">
      <c r="A101" s="1">
        <v>99</v>
      </c>
      <c r="B101" s="11" t="s">
        <v>159</v>
      </c>
      <c r="C101" s="7" t="s">
        <v>146</v>
      </c>
      <c r="D101" s="7" t="s">
        <v>160</v>
      </c>
      <c r="E101" s="12" t="s">
        <v>161</v>
      </c>
      <c r="F101" s="8">
        <v>45.3</v>
      </c>
      <c r="G101" s="8">
        <f t="shared" si="3"/>
        <v>18.12</v>
      </c>
      <c r="H101" s="8">
        <v>83.6</v>
      </c>
      <c r="I101" s="8">
        <f t="shared" si="4"/>
        <v>50.16</v>
      </c>
      <c r="J101" s="8">
        <f t="shared" si="5"/>
        <v>68.28</v>
      </c>
    </row>
    <row r="102" spans="1:10" s="2" customFormat="1" ht="27" customHeight="1">
      <c r="A102" s="1">
        <v>100</v>
      </c>
      <c r="B102" s="11" t="s">
        <v>162</v>
      </c>
      <c r="C102" s="7" t="s">
        <v>146</v>
      </c>
      <c r="D102" s="7" t="s">
        <v>160</v>
      </c>
      <c r="E102" s="12" t="s">
        <v>161</v>
      </c>
      <c r="F102" s="8">
        <v>49.3</v>
      </c>
      <c r="G102" s="8">
        <f t="shared" si="3"/>
        <v>19.72</v>
      </c>
      <c r="H102" s="8">
        <v>80.6</v>
      </c>
      <c r="I102" s="8">
        <f t="shared" si="4"/>
        <v>48.35999999999999</v>
      </c>
      <c r="J102" s="8">
        <f t="shared" si="5"/>
        <v>68.07999999999998</v>
      </c>
    </row>
    <row r="103" spans="1:10" s="2" customFormat="1" ht="27" customHeight="1">
      <c r="A103" s="1">
        <v>101</v>
      </c>
      <c r="B103" s="11" t="s">
        <v>163</v>
      </c>
      <c r="C103" s="7" t="s">
        <v>146</v>
      </c>
      <c r="D103" s="7" t="s">
        <v>160</v>
      </c>
      <c r="E103" s="12" t="s">
        <v>161</v>
      </c>
      <c r="F103" s="8">
        <v>39.266666666666666</v>
      </c>
      <c r="G103" s="8">
        <f t="shared" si="3"/>
        <v>15.706666666666667</v>
      </c>
      <c r="H103" s="8">
        <v>80</v>
      </c>
      <c r="I103" s="8">
        <f t="shared" si="4"/>
        <v>48</v>
      </c>
      <c r="J103" s="8">
        <f t="shared" si="5"/>
        <v>63.70666666666666</v>
      </c>
    </row>
    <row r="104" spans="1:10" s="2" customFormat="1" ht="27" customHeight="1">
      <c r="A104" s="1">
        <v>102</v>
      </c>
      <c r="B104" s="11" t="s">
        <v>164</v>
      </c>
      <c r="C104" s="7" t="s">
        <v>146</v>
      </c>
      <c r="D104" s="7" t="s">
        <v>165</v>
      </c>
      <c r="E104" s="12" t="s">
        <v>166</v>
      </c>
      <c r="F104" s="8">
        <v>60.36666666666667</v>
      </c>
      <c r="G104" s="8">
        <f t="shared" si="3"/>
        <v>24.14666666666667</v>
      </c>
      <c r="H104" s="8">
        <v>81</v>
      </c>
      <c r="I104" s="8">
        <f t="shared" si="4"/>
        <v>48.6</v>
      </c>
      <c r="J104" s="8">
        <f t="shared" si="5"/>
        <v>72.74666666666667</v>
      </c>
    </row>
    <row r="105" spans="1:10" s="2" customFormat="1" ht="27" customHeight="1">
      <c r="A105" s="1">
        <v>103</v>
      </c>
      <c r="B105" s="11" t="s">
        <v>167</v>
      </c>
      <c r="C105" s="7" t="s">
        <v>146</v>
      </c>
      <c r="D105" s="7" t="s">
        <v>165</v>
      </c>
      <c r="E105" s="12" t="s">
        <v>166</v>
      </c>
      <c r="F105" s="8">
        <v>56.666666666666664</v>
      </c>
      <c r="G105" s="8">
        <f t="shared" si="3"/>
        <v>22.666666666666668</v>
      </c>
      <c r="H105" s="8">
        <v>83.4</v>
      </c>
      <c r="I105" s="8">
        <f t="shared" si="4"/>
        <v>50.04</v>
      </c>
      <c r="J105" s="8">
        <f t="shared" si="5"/>
        <v>72.70666666666666</v>
      </c>
    </row>
    <row r="106" spans="1:10" s="2" customFormat="1" ht="27" customHeight="1">
      <c r="A106" s="1">
        <v>104</v>
      </c>
      <c r="B106" s="11" t="s">
        <v>168</v>
      </c>
      <c r="C106" s="7" t="s">
        <v>146</v>
      </c>
      <c r="D106" s="7" t="s">
        <v>165</v>
      </c>
      <c r="E106" s="12" t="s">
        <v>166</v>
      </c>
      <c r="F106" s="8">
        <v>56.9</v>
      </c>
      <c r="G106" s="8">
        <f t="shared" si="3"/>
        <v>22.76</v>
      </c>
      <c r="H106" s="8">
        <v>82.2</v>
      </c>
      <c r="I106" s="8">
        <f t="shared" si="4"/>
        <v>49.32</v>
      </c>
      <c r="J106" s="8">
        <f t="shared" si="5"/>
        <v>72.08</v>
      </c>
    </row>
    <row r="107" spans="1:11" s="2" customFormat="1" ht="27" customHeight="1">
      <c r="A107" s="1">
        <v>105</v>
      </c>
      <c r="B107" s="11" t="s">
        <v>169</v>
      </c>
      <c r="C107" s="7" t="s">
        <v>146</v>
      </c>
      <c r="D107" s="7" t="s">
        <v>165</v>
      </c>
      <c r="E107" s="12" t="s">
        <v>166</v>
      </c>
      <c r="F107" s="8">
        <v>44.56666666666666</v>
      </c>
      <c r="G107" s="8">
        <f t="shared" si="3"/>
        <v>17.826666666666664</v>
      </c>
      <c r="H107" s="8">
        <v>0</v>
      </c>
      <c r="I107" s="8">
        <f t="shared" si="4"/>
        <v>0</v>
      </c>
      <c r="J107" s="8">
        <f t="shared" si="5"/>
        <v>17.826666666666664</v>
      </c>
      <c r="K107" s="1" t="s">
        <v>16</v>
      </c>
    </row>
    <row r="108" spans="1:10" s="2" customFormat="1" ht="27" customHeight="1">
      <c r="A108" s="1">
        <v>106</v>
      </c>
      <c r="B108" s="11" t="s">
        <v>170</v>
      </c>
      <c r="C108" s="7" t="s">
        <v>146</v>
      </c>
      <c r="D108" s="7" t="s">
        <v>171</v>
      </c>
      <c r="E108" s="12" t="s">
        <v>172</v>
      </c>
      <c r="F108" s="8">
        <v>55.2</v>
      </c>
      <c r="G108" s="8">
        <f t="shared" si="3"/>
        <v>22.080000000000002</v>
      </c>
      <c r="H108" s="8">
        <v>85</v>
      </c>
      <c r="I108" s="8">
        <f t="shared" si="4"/>
        <v>51</v>
      </c>
      <c r="J108" s="8">
        <f t="shared" si="5"/>
        <v>73.08</v>
      </c>
    </row>
    <row r="109" spans="1:10" s="2" customFormat="1" ht="27" customHeight="1">
      <c r="A109" s="1">
        <v>107</v>
      </c>
      <c r="B109" s="11" t="s">
        <v>173</v>
      </c>
      <c r="C109" s="7" t="s">
        <v>146</v>
      </c>
      <c r="D109" s="7" t="s">
        <v>171</v>
      </c>
      <c r="E109" s="12" t="s">
        <v>172</v>
      </c>
      <c r="F109" s="8">
        <v>55.4</v>
      </c>
      <c r="G109" s="8">
        <f t="shared" si="3"/>
        <v>22.16</v>
      </c>
      <c r="H109" s="8">
        <v>84.4</v>
      </c>
      <c r="I109" s="8">
        <f t="shared" si="4"/>
        <v>50.64</v>
      </c>
      <c r="J109" s="8">
        <f t="shared" si="5"/>
        <v>72.8</v>
      </c>
    </row>
    <row r="110" spans="1:10" s="2" customFormat="1" ht="27" customHeight="1">
      <c r="A110" s="1">
        <v>108</v>
      </c>
      <c r="B110" s="11" t="s">
        <v>174</v>
      </c>
      <c r="C110" s="7" t="s">
        <v>146</v>
      </c>
      <c r="D110" s="7" t="s">
        <v>171</v>
      </c>
      <c r="E110" s="12" t="s">
        <v>172</v>
      </c>
      <c r="F110" s="8">
        <v>51.56666666666666</v>
      </c>
      <c r="G110" s="8">
        <f t="shared" si="3"/>
        <v>20.626666666666665</v>
      </c>
      <c r="H110" s="8">
        <v>86.8</v>
      </c>
      <c r="I110" s="8">
        <f t="shared" si="4"/>
        <v>52.08</v>
      </c>
      <c r="J110" s="8">
        <f t="shared" si="5"/>
        <v>72.70666666666666</v>
      </c>
    </row>
    <row r="111" spans="1:10" s="2" customFormat="1" ht="27" customHeight="1">
      <c r="A111" s="1">
        <v>109</v>
      </c>
      <c r="B111" s="11" t="s">
        <v>175</v>
      </c>
      <c r="C111" s="7" t="s">
        <v>146</v>
      </c>
      <c r="D111" s="7" t="s">
        <v>171</v>
      </c>
      <c r="E111" s="12" t="s">
        <v>172</v>
      </c>
      <c r="F111" s="8">
        <v>53.5</v>
      </c>
      <c r="G111" s="8">
        <f t="shared" si="3"/>
        <v>21.400000000000002</v>
      </c>
      <c r="H111" s="8">
        <v>84.6</v>
      </c>
      <c r="I111" s="8">
        <f t="shared" si="4"/>
        <v>50.76</v>
      </c>
      <c r="J111" s="8">
        <f t="shared" si="5"/>
        <v>72.16</v>
      </c>
    </row>
    <row r="112" spans="1:10" s="2" customFormat="1" ht="27" customHeight="1">
      <c r="A112" s="1">
        <v>110</v>
      </c>
      <c r="B112" s="11" t="s">
        <v>176</v>
      </c>
      <c r="C112" s="7" t="s">
        <v>146</v>
      </c>
      <c r="D112" s="7" t="s">
        <v>171</v>
      </c>
      <c r="E112" s="12" t="s">
        <v>172</v>
      </c>
      <c r="F112" s="8">
        <v>54.53333333333333</v>
      </c>
      <c r="G112" s="8">
        <f t="shared" si="3"/>
        <v>21.813333333333333</v>
      </c>
      <c r="H112" s="8">
        <v>83.6</v>
      </c>
      <c r="I112" s="8">
        <f t="shared" si="4"/>
        <v>50.16</v>
      </c>
      <c r="J112" s="8">
        <f t="shared" si="5"/>
        <v>71.97333333333333</v>
      </c>
    </row>
    <row r="113" spans="1:10" s="2" customFormat="1" ht="27" customHeight="1">
      <c r="A113" s="1">
        <v>111</v>
      </c>
      <c r="B113" s="11" t="s">
        <v>177</v>
      </c>
      <c r="C113" s="7" t="s">
        <v>146</v>
      </c>
      <c r="D113" s="7" t="s">
        <v>171</v>
      </c>
      <c r="E113" s="12" t="s">
        <v>172</v>
      </c>
      <c r="F113" s="8">
        <v>52.46666666666667</v>
      </c>
      <c r="G113" s="8">
        <f t="shared" si="3"/>
        <v>20.986666666666668</v>
      </c>
      <c r="H113" s="8">
        <v>84.8</v>
      </c>
      <c r="I113" s="8">
        <f t="shared" si="4"/>
        <v>50.879999999999995</v>
      </c>
      <c r="J113" s="8">
        <f t="shared" si="5"/>
        <v>71.86666666666666</v>
      </c>
    </row>
    <row r="114" spans="1:10" s="2" customFormat="1" ht="27" customHeight="1">
      <c r="A114" s="1">
        <v>112</v>
      </c>
      <c r="B114" s="11" t="s">
        <v>178</v>
      </c>
      <c r="C114" s="7" t="s">
        <v>146</v>
      </c>
      <c r="D114" s="7" t="s">
        <v>171</v>
      </c>
      <c r="E114" s="12" t="s">
        <v>172</v>
      </c>
      <c r="F114" s="8">
        <v>57.96666666666667</v>
      </c>
      <c r="G114" s="8">
        <f t="shared" si="3"/>
        <v>23.186666666666667</v>
      </c>
      <c r="H114" s="8">
        <v>80.6</v>
      </c>
      <c r="I114" s="8">
        <f t="shared" si="4"/>
        <v>48.35999999999999</v>
      </c>
      <c r="J114" s="8">
        <f t="shared" si="5"/>
        <v>71.54666666666665</v>
      </c>
    </row>
    <row r="115" spans="1:10" s="2" customFormat="1" ht="27" customHeight="1">
      <c r="A115" s="1">
        <v>113</v>
      </c>
      <c r="B115" s="11" t="s">
        <v>179</v>
      </c>
      <c r="C115" s="7" t="s">
        <v>146</v>
      </c>
      <c r="D115" s="7" t="s">
        <v>171</v>
      </c>
      <c r="E115" s="12" t="s">
        <v>172</v>
      </c>
      <c r="F115" s="8">
        <v>53.9</v>
      </c>
      <c r="G115" s="8">
        <f t="shared" si="3"/>
        <v>21.560000000000002</v>
      </c>
      <c r="H115" s="8">
        <v>83</v>
      </c>
      <c r="I115" s="8">
        <f t="shared" si="4"/>
        <v>49.8</v>
      </c>
      <c r="J115" s="8">
        <f t="shared" si="5"/>
        <v>71.36</v>
      </c>
    </row>
    <row r="116" spans="1:10" s="2" customFormat="1" ht="27" customHeight="1">
      <c r="A116" s="1">
        <v>114</v>
      </c>
      <c r="B116" s="11" t="s">
        <v>180</v>
      </c>
      <c r="C116" s="7" t="s">
        <v>146</v>
      </c>
      <c r="D116" s="7" t="s">
        <v>171</v>
      </c>
      <c r="E116" s="12" t="s">
        <v>172</v>
      </c>
      <c r="F116" s="8">
        <v>52.166666666666664</v>
      </c>
      <c r="G116" s="8">
        <f t="shared" si="3"/>
        <v>20.866666666666667</v>
      </c>
      <c r="H116" s="8">
        <v>83.2</v>
      </c>
      <c r="I116" s="8">
        <f t="shared" si="4"/>
        <v>49.92</v>
      </c>
      <c r="J116" s="8">
        <f t="shared" si="5"/>
        <v>70.78666666666666</v>
      </c>
    </row>
    <row r="117" spans="1:10" s="2" customFormat="1" ht="27" customHeight="1">
      <c r="A117" s="1">
        <v>115</v>
      </c>
      <c r="B117" s="11" t="s">
        <v>181</v>
      </c>
      <c r="C117" s="7" t="s">
        <v>146</v>
      </c>
      <c r="D117" s="7" t="s">
        <v>171</v>
      </c>
      <c r="E117" s="12" t="s">
        <v>172</v>
      </c>
      <c r="F117" s="8">
        <v>53.333333333333336</v>
      </c>
      <c r="G117" s="8">
        <f t="shared" si="3"/>
        <v>21.333333333333336</v>
      </c>
      <c r="H117" s="8">
        <v>82.2</v>
      </c>
      <c r="I117" s="8">
        <f t="shared" si="4"/>
        <v>49.32</v>
      </c>
      <c r="J117" s="8">
        <f t="shared" si="5"/>
        <v>70.65333333333334</v>
      </c>
    </row>
    <row r="118" spans="1:10" s="2" customFormat="1" ht="27" customHeight="1">
      <c r="A118" s="1">
        <v>116</v>
      </c>
      <c r="B118" s="11" t="s">
        <v>182</v>
      </c>
      <c r="C118" s="7" t="s">
        <v>146</v>
      </c>
      <c r="D118" s="7" t="s">
        <v>171</v>
      </c>
      <c r="E118" s="12" t="s">
        <v>172</v>
      </c>
      <c r="F118" s="8">
        <v>54.76666666666667</v>
      </c>
      <c r="G118" s="8">
        <f t="shared" si="3"/>
        <v>21.90666666666667</v>
      </c>
      <c r="H118" s="8">
        <v>80.4</v>
      </c>
      <c r="I118" s="8">
        <f t="shared" si="4"/>
        <v>48.24</v>
      </c>
      <c r="J118" s="8">
        <f t="shared" si="5"/>
        <v>70.14666666666668</v>
      </c>
    </row>
    <row r="119" spans="1:10" s="2" customFormat="1" ht="27" customHeight="1">
      <c r="A119" s="1">
        <v>117</v>
      </c>
      <c r="B119" s="11" t="s">
        <v>183</v>
      </c>
      <c r="C119" s="7" t="s">
        <v>146</v>
      </c>
      <c r="D119" s="7" t="s">
        <v>171</v>
      </c>
      <c r="E119" s="12" t="s">
        <v>172</v>
      </c>
      <c r="F119" s="8">
        <v>49.7</v>
      </c>
      <c r="G119" s="8">
        <f t="shared" si="3"/>
        <v>19.880000000000003</v>
      </c>
      <c r="H119" s="8">
        <v>83.2</v>
      </c>
      <c r="I119" s="8">
        <f t="shared" si="4"/>
        <v>49.92</v>
      </c>
      <c r="J119" s="8">
        <f t="shared" si="5"/>
        <v>69.80000000000001</v>
      </c>
    </row>
    <row r="120" spans="1:10" s="2" customFormat="1" ht="27" customHeight="1">
      <c r="A120" s="1">
        <v>118</v>
      </c>
      <c r="B120" s="11" t="s">
        <v>184</v>
      </c>
      <c r="C120" s="7" t="s">
        <v>146</v>
      </c>
      <c r="D120" s="7" t="s">
        <v>171</v>
      </c>
      <c r="E120" s="12" t="s">
        <v>172</v>
      </c>
      <c r="F120" s="8">
        <v>50.1</v>
      </c>
      <c r="G120" s="8">
        <f t="shared" si="3"/>
        <v>20.040000000000003</v>
      </c>
      <c r="H120" s="8">
        <v>82</v>
      </c>
      <c r="I120" s="8">
        <f t="shared" si="4"/>
        <v>49.199999999999996</v>
      </c>
      <c r="J120" s="8">
        <f t="shared" si="5"/>
        <v>69.24</v>
      </c>
    </row>
    <row r="121" spans="1:10" s="2" customFormat="1" ht="27" customHeight="1">
      <c r="A121" s="1">
        <v>119</v>
      </c>
      <c r="B121" s="11" t="s">
        <v>185</v>
      </c>
      <c r="C121" s="7" t="s">
        <v>146</v>
      </c>
      <c r="D121" s="7" t="s">
        <v>171</v>
      </c>
      <c r="E121" s="12" t="s">
        <v>172</v>
      </c>
      <c r="F121" s="8">
        <v>49.36666666666667</v>
      </c>
      <c r="G121" s="8">
        <f t="shared" si="3"/>
        <v>19.74666666666667</v>
      </c>
      <c r="H121" s="8">
        <v>82.4</v>
      </c>
      <c r="I121" s="8">
        <f t="shared" si="4"/>
        <v>49.440000000000005</v>
      </c>
      <c r="J121" s="8">
        <f t="shared" si="5"/>
        <v>69.18666666666667</v>
      </c>
    </row>
    <row r="122" spans="1:10" s="2" customFormat="1" ht="27" customHeight="1">
      <c r="A122" s="1">
        <v>120</v>
      </c>
      <c r="B122" s="11" t="s">
        <v>186</v>
      </c>
      <c r="C122" s="7" t="s">
        <v>146</v>
      </c>
      <c r="D122" s="7" t="s">
        <v>171</v>
      </c>
      <c r="E122" s="12" t="s">
        <v>172</v>
      </c>
      <c r="F122" s="8">
        <v>49.53333333333333</v>
      </c>
      <c r="G122" s="8">
        <f t="shared" si="3"/>
        <v>19.813333333333333</v>
      </c>
      <c r="H122" s="8">
        <v>82</v>
      </c>
      <c r="I122" s="8">
        <f t="shared" si="4"/>
        <v>49.199999999999996</v>
      </c>
      <c r="J122" s="8">
        <f t="shared" si="5"/>
        <v>69.01333333333332</v>
      </c>
    </row>
    <row r="123" spans="1:10" s="2" customFormat="1" ht="27" customHeight="1">
      <c r="A123" s="1">
        <v>121</v>
      </c>
      <c r="B123" s="11" t="s">
        <v>187</v>
      </c>
      <c r="C123" s="7" t="s">
        <v>146</v>
      </c>
      <c r="D123" s="7" t="s">
        <v>171</v>
      </c>
      <c r="E123" s="9" t="s">
        <v>172</v>
      </c>
      <c r="F123" s="8">
        <v>49.07</v>
      </c>
      <c r="G123" s="8">
        <f t="shared" si="3"/>
        <v>19.628</v>
      </c>
      <c r="H123" s="8">
        <v>81.8</v>
      </c>
      <c r="I123" s="8">
        <f t="shared" si="4"/>
        <v>49.08</v>
      </c>
      <c r="J123" s="8">
        <f t="shared" si="5"/>
        <v>68.708</v>
      </c>
    </row>
    <row r="124" spans="1:10" s="2" customFormat="1" ht="27" customHeight="1">
      <c r="A124" s="1">
        <v>122</v>
      </c>
      <c r="B124" s="11" t="s">
        <v>188</v>
      </c>
      <c r="C124" s="7" t="s">
        <v>146</v>
      </c>
      <c r="D124" s="7" t="s">
        <v>171</v>
      </c>
      <c r="E124" s="12" t="s">
        <v>172</v>
      </c>
      <c r="F124" s="8">
        <v>49.8</v>
      </c>
      <c r="G124" s="8">
        <f t="shared" si="3"/>
        <v>19.92</v>
      </c>
      <c r="H124" s="8">
        <v>81.2</v>
      </c>
      <c r="I124" s="8">
        <f t="shared" si="4"/>
        <v>48.72</v>
      </c>
      <c r="J124" s="8">
        <f t="shared" si="5"/>
        <v>68.64</v>
      </c>
    </row>
    <row r="125" spans="1:10" s="2" customFormat="1" ht="27" customHeight="1">
      <c r="A125" s="1">
        <v>123</v>
      </c>
      <c r="B125" s="11" t="s">
        <v>189</v>
      </c>
      <c r="C125" s="7" t="s">
        <v>146</v>
      </c>
      <c r="D125" s="7" t="s">
        <v>171</v>
      </c>
      <c r="E125" s="12" t="s">
        <v>172</v>
      </c>
      <c r="F125" s="8">
        <v>49.666666666666664</v>
      </c>
      <c r="G125" s="8">
        <f t="shared" si="3"/>
        <v>19.866666666666667</v>
      </c>
      <c r="H125" s="8">
        <v>81</v>
      </c>
      <c r="I125" s="8">
        <f t="shared" si="4"/>
        <v>48.6</v>
      </c>
      <c r="J125" s="8">
        <f t="shared" si="5"/>
        <v>68.46666666666667</v>
      </c>
    </row>
    <row r="126" spans="1:10" s="2" customFormat="1" ht="27" customHeight="1">
      <c r="A126" s="1">
        <v>124</v>
      </c>
      <c r="B126" s="11" t="s">
        <v>190</v>
      </c>
      <c r="C126" s="7" t="s">
        <v>146</v>
      </c>
      <c r="D126" s="7" t="s">
        <v>171</v>
      </c>
      <c r="E126" s="9" t="s">
        <v>172</v>
      </c>
      <c r="F126" s="8">
        <v>48.67</v>
      </c>
      <c r="G126" s="8">
        <f t="shared" si="3"/>
        <v>19.468000000000004</v>
      </c>
      <c r="H126" s="8">
        <v>81.2</v>
      </c>
      <c r="I126" s="8">
        <f t="shared" si="4"/>
        <v>48.72</v>
      </c>
      <c r="J126" s="8">
        <f t="shared" si="5"/>
        <v>68.188</v>
      </c>
    </row>
    <row r="127" spans="1:10" s="2" customFormat="1" ht="27" customHeight="1">
      <c r="A127" s="1">
        <v>125</v>
      </c>
      <c r="B127" s="11" t="s">
        <v>191</v>
      </c>
      <c r="C127" s="7" t="s">
        <v>146</v>
      </c>
      <c r="D127" s="7" t="s">
        <v>171</v>
      </c>
      <c r="E127" s="12" t="s">
        <v>172</v>
      </c>
      <c r="F127" s="8">
        <v>49.6</v>
      </c>
      <c r="G127" s="8">
        <f t="shared" si="3"/>
        <v>19.840000000000003</v>
      </c>
      <c r="H127" s="8">
        <v>80.4</v>
      </c>
      <c r="I127" s="8">
        <f t="shared" si="4"/>
        <v>48.24</v>
      </c>
      <c r="J127" s="8">
        <f t="shared" si="5"/>
        <v>68.08000000000001</v>
      </c>
    </row>
    <row r="128" spans="1:10" s="2" customFormat="1" ht="27" customHeight="1">
      <c r="A128" s="1">
        <v>126</v>
      </c>
      <c r="B128" s="11" t="s">
        <v>192</v>
      </c>
      <c r="C128" s="7" t="s">
        <v>146</v>
      </c>
      <c r="D128" s="7" t="s">
        <v>171</v>
      </c>
      <c r="E128" s="12" t="s">
        <v>172</v>
      </c>
      <c r="F128" s="8">
        <v>49.26666666666667</v>
      </c>
      <c r="G128" s="8">
        <f t="shared" si="3"/>
        <v>19.70666666666667</v>
      </c>
      <c r="H128" s="8">
        <v>80.6</v>
      </c>
      <c r="I128" s="8">
        <f t="shared" si="4"/>
        <v>48.35999999999999</v>
      </c>
      <c r="J128" s="8">
        <f t="shared" si="5"/>
        <v>68.06666666666666</v>
      </c>
    </row>
    <row r="129" spans="1:10" s="2" customFormat="1" ht="27" customHeight="1">
      <c r="A129" s="1">
        <v>127</v>
      </c>
      <c r="B129" s="11" t="s">
        <v>193</v>
      </c>
      <c r="C129" s="7" t="s">
        <v>146</v>
      </c>
      <c r="D129" s="7" t="s">
        <v>171</v>
      </c>
      <c r="E129" s="12" t="s">
        <v>172</v>
      </c>
      <c r="F129" s="8">
        <v>49.6</v>
      </c>
      <c r="G129" s="8">
        <f t="shared" si="3"/>
        <v>19.840000000000003</v>
      </c>
      <c r="H129" s="8">
        <v>80</v>
      </c>
      <c r="I129" s="8">
        <f t="shared" si="4"/>
        <v>48</v>
      </c>
      <c r="J129" s="8">
        <f t="shared" si="5"/>
        <v>67.84</v>
      </c>
    </row>
    <row r="130" spans="1:10" s="2" customFormat="1" ht="27" customHeight="1">
      <c r="A130" s="1">
        <v>128</v>
      </c>
      <c r="B130" s="11" t="s">
        <v>194</v>
      </c>
      <c r="C130" s="7" t="s">
        <v>146</v>
      </c>
      <c r="D130" s="7" t="s">
        <v>171</v>
      </c>
      <c r="E130" s="12" t="s">
        <v>172</v>
      </c>
      <c r="F130" s="8">
        <v>50.03333333333333</v>
      </c>
      <c r="G130" s="8">
        <f t="shared" si="3"/>
        <v>20.013333333333335</v>
      </c>
      <c r="H130" s="8">
        <v>79.2</v>
      </c>
      <c r="I130" s="8">
        <f t="shared" si="4"/>
        <v>47.52</v>
      </c>
      <c r="J130" s="8">
        <f t="shared" si="5"/>
        <v>67.53333333333333</v>
      </c>
    </row>
    <row r="131" spans="1:10" s="2" customFormat="1" ht="27" customHeight="1">
      <c r="A131" s="1">
        <v>129</v>
      </c>
      <c r="B131" s="11" t="s">
        <v>195</v>
      </c>
      <c r="C131" s="7" t="s">
        <v>146</v>
      </c>
      <c r="D131" s="7" t="s">
        <v>171</v>
      </c>
      <c r="E131" s="12" t="s">
        <v>172</v>
      </c>
      <c r="F131" s="8">
        <v>51.56666666666666</v>
      </c>
      <c r="G131" s="8">
        <f t="shared" si="3"/>
        <v>20.626666666666665</v>
      </c>
      <c r="H131" s="8">
        <v>73</v>
      </c>
      <c r="I131" s="8">
        <f t="shared" si="4"/>
        <v>43.8</v>
      </c>
      <c r="J131" s="8">
        <f t="shared" si="5"/>
        <v>64.42666666666666</v>
      </c>
    </row>
    <row r="132" spans="1:10" s="2" customFormat="1" ht="27" customHeight="1">
      <c r="A132" s="1">
        <v>130</v>
      </c>
      <c r="B132" s="11" t="s">
        <v>196</v>
      </c>
      <c r="C132" s="7" t="s">
        <v>146</v>
      </c>
      <c r="D132" s="7" t="s">
        <v>197</v>
      </c>
      <c r="E132" s="12" t="s">
        <v>198</v>
      </c>
      <c r="F132" s="8">
        <v>57.8</v>
      </c>
      <c r="G132" s="8">
        <f t="shared" si="3"/>
        <v>23.12</v>
      </c>
      <c r="H132" s="8">
        <v>86.8</v>
      </c>
      <c r="I132" s="8">
        <f t="shared" si="4"/>
        <v>52.08</v>
      </c>
      <c r="J132" s="8">
        <f t="shared" si="5"/>
        <v>75.2</v>
      </c>
    </row>
    <row r="133" spans="1:10" s="2" customFormat="1" ht="27" customHeight="1">
      <c r="A133" s="1">
        <v>131</v>
      </c>
      <c r="B133" s="11" t="s">
        <v>199</v>
      </c>
      <c r="C133" s="7" t="s">
        <v>146</v>
      </c>
      <c r="D133" s="7" t="s">
        <v>197</v>
      </c>
      <c r="E133" s="12" t="s">
        <v>198</v>
      </c>
      <c r="F133" s="8">
        <v>51.4</v>
      </c>
      <c r="G133" s="8">
        <f t="shared" si="3"/>
        <v>20.560000000000002</v>
      </c>
      <c r="H133" s="8">
        <v>84.2</v>
      </c>
      <c r="I133" s="8">
        <f t="shared" si="4"/>
        <v>50.52</v>
      </c>
      <c r="J133" s="8">
        <f t="shared" si="5"/>
        <v>71.08000000000001</v>
      </c>
    </row>
    <row r="134" spans="1:11" s="2" customFormat="1" ht="27" customHeight="1">
      <c r="A134" s="1">
        <v>132</v>
      </c>
      <c r="B134" s="11" t="s">
        <v>200</v>
      </c>
      <c r="C134" s="7" t="s">
        <v>146</v>
      </c>
      <c r="D134" s="7" t="s">
        <v>197</v>
      </c>
      <c r="E134" s="12" t="s">
        <v>198</v>
      </c>
      <c r="F134" s="8">
        <v>55.46666666666667</v>
      </c>
      <c r="G134" s="8">
        <f aca="true" t="shared" si="6" ref="G134:G146">F134*0.4</f>
        <v>22.186666666666667</v>
      </c>
      <c r="H134" s="8">
        <v>0</v>
      </c>
      <c r="I134" s="8">
        <f aca="true" t="shared" si="7" ref="I134:I146">H134*0.6</f>
        <v>0</v>
      </c>
      <c r="J134" s="8">
        <f aca="true" t="shared" si="8" ref="J134:J146">G134+I134</f>
        <v>22.186666666666667</v>
      </c>
      <c r="K134" s="1" t="s">
        <v>16</v>
      </c>
    </row>
    <row r="135" spans="1:10" s="2" customFormat="1" ht="27" customHeight="1">
      <c r="A135" s="1">
        <v>133</v>
      </c>
      <c r="B135" s="11" t="s">
        <v>201</v>
      </c>
      <c r="C135" s="7" t="s">
        <v>146</v>
      </c>
      <c r="D135" s="7" t="s">
        <v>202</v>
      </c>
      <c r="E135" s="12" t="s">
        <v>203</v>
      </c>
      <c r="F135" s="8">
        <v>46.13333333333333</v>
      </c>
      <c r="G135" s="8">
        <f t="shared" si="6"/>
        <v>18.453333333333333</v>
      </c>
      <c r="H135" s="8">
        <v>82.8</v>
      </c>
      <c r="I135" s="8">
        <f t="shared" si="7"/>
        <v>49.68</v>
      </c>
      <c r="J135" s="8">
        <f t="shared" si="8"/>
        <v>68.13333333333333</v>
      </c>
    </row>
    <row r="136" spans="1:10" s="2" customFormat="1" ht="27" customHeight="1">
      <c r="A136" s="1">
        <v>134</v>
      </c>
      <c r="B136" s="11" t="s">
        <v>204</v>
      </c>
      <c r="C136" s="7" t="s">
        <v>146</v>
      </c>
      <c r="D136" s="7" t="s">
        <v>202</v>
      </c>
      <c r="E136" s="12" t="s">
        <v>203</v>
      </c>
      <c r="F136" s="8">
        <v>42.266666666666666</v>
      </c>
      <c r="G136" s="8">
        <f t="shared" si="6"/>
        <v>16.906666666666666</v>
      </c>
      <c r="H136" s="8">
        <v>84</v>
      </c>
      <c r="I136" s="8">
        <f t="shared" si="7"/>
        <v>50.4</v>
      </c>
      <c r="J136" s="8">
        <f t="shared" si="8"/>
        <v>67.30666666666667</v>
      </c>
    </row>
    <row r="137" spans="1:10" s="2" customFormat="1" ht="27" customHeight="1">
      <c r="A137" s="1">
        <v>135</v>
      </c>
      <c r="B137" s="11" t="s">
        <v>205</v>
      </c>
      <c r="C137" s="7" t="s">
        <v>146</v>
      </c>
      <c r="D137" s="7" t="s">
        <v>202</v>
      </c>
      <c r="E137" s="12" t="s">
        <v>203</v>
      </c>
      <c r="F137" s="8">
        <v>47.43333333333334</v>
      </c>
      <c r="G137" s="8">
        <f t="shared" si="6"/>
        <v>18.973333333333336</v>
      </c>
      <c r="H137" s="8">
        <v>79.8</v>
      </c>
      <c r="I137" s="8">
        <f t="shared" si="7"/>
        <v>47.879999999999995</v>
      </c>
      <c r="J137" s="8">
        <f t="shared" si="8"/>
        <v>66.85333333333332</v>
      </c>
    </row>
    <row r="138" spans="1:10" s="2" customFormat="1" ht="27" customHeight="1">
      <c r="A138" s="1">
        <v>136</v>
      </c>
      <c r="B138" s="11" t="s">
        <v>206</v>
      </c>
      <c r="C138" s="7" t="s">
        <v>146</v>
      </c>
      <c r="D138" s="7" t="s">
        <v>207</v>
      </c>
      <c r="E138" s="12" t="s">
        <v>208</v>
      </c>
      <c r="F138" s="8">
        <v>59.03333333333333</v>
      </c>
      <c r="G138" s="8">
        <f t="shared" si="6"/>
        <v>23.613333333333333</v>
      </c>
      <c r="H138" s="8">
        <v>83.8</v>
      </c>
      <c r="I138" s="8">
        <f t="shared" si="7"/>
        <v>50.279999999999994</v>
      </c>
      <c r="J138" s="8">
        <f t="shared" si="8"/>
        <v>73.89333333333333</v>
      </c>
    </row>
    <row r="139" spans="1:10" s="2" customFormat="1" ht="27" customHeight="1">
      <c r="A139" s="1">
        <v>137</v>
      </c>
      <c r="B139" s="11" t="s">
        <v>209</v>
      </c>
      <c r="C139" s="7" t="s">
        <v>146</v>
      </c>
      <c r="D139" s="7" t="s">
        <v>207</v>
      </c>
      <c r="E139" s="12" t="s">
        <v>208</v>
      </c>
      <c r="F139" s="8">
        <v>54.6</v>
      </c>
      <c r="G139" s="8">
        <f t="shared" si="6"/>
        <v>21.840000000000003</v>
      </c>
      <c r="H139" s="8">
        <v>84.4</v>
      </c>
      <c r="I139" s="8">
        <f t="shared" si="7"/>
        <v>50.64</v>
      </c>
      <c r="J139" s="8">
        <f t="shared" si="8"/>
        <v>72.48</v>
      </c>
    </row>
    <row r="140" spans="1:10" s="2" customFormat="1" ht="27" customHeight="1">
      <c r="A140" s="1">
        <v>138</v>
      </c>
      <c r="B140" s="11" t="s">
        <v>210</v>
      </c>
      <c r="C140" s="7" t="s">
        <v>146</v>
      </c>
      <c r="D140" s="7" t="s">
        <v>207</v>
      </c>
      <c r="E140" s="12" t="s">
        <v>208</v>
      </c>
      <c r="F140" s="8">
        <v>55.666666666666664</v>
      </c>
      <c r="G140" s="8">
        <f t="shared" si="6"/>
        <v>22.266666666666666</v>
      </c>
      <c r="H140" s="8">
        <v>83.4</v>
      </c>
      <c r="I140" s="8">
        <f t="shared" si="7"/>
        <v>50.04</v>
      </c>
      <c r="J140" s="8">
        <f t="shared" si="8"/>
        <v>72.30666666666667</v>
      </c>
    </row>
    <row r="141" spans="1:10" s="2" customFormat="1" ht="27" customHeight="1">
      <c r="A141" s="1">
        <v>139</v>
      </c>
      <c r="B141" s="11" t="s">
        <v>211</v>
      </c>
      <c r="C141" s="7" t="s">
        <v>146</v>
      </c>
      <c r="D141" s="7" t="s">
        <v>207</v>
      </c>
      <c r="E141" s="12" t="s">
        <v>208</v>
      </c>
      <c r="F141" s="8">
        <v>42.73333333333333</v>
      </c>
      <c r="G141" s="8">
        <f t="shared" si="6"/>
        <v>17.09333333333333</v>
      </c>
      <c r="H141" s="8">
        <v>78.8</v>
      </c>
      <c r="I141" s="8">
        <f t="shared" si="7"/>
        <v>47.279999999999994</v>
      </c>
      <c r="J141" s="8">
        <f t="shared" si="8"/>
        <v>64.37333333333332</v>
      </c>
    </row>
    <row r="142" spans="1:10" s="2" customFormat="1" ht="27" customHeight="1">
      <c r="A142" s="1">
        <v>140</v>
      </c>
      <c r="B142" s="11" t="s">
        <v>212</v>
      </c>
      <c r="C142" s="7" t="s">
        <v>146</v>
      </c>
      <c r="D142" s="7" t="s">
        <v>207</v>
      </c>
      <c r="E142" s="12" t="s">
        <v>208</v>
      </c>
      <c r="F142" s="8">
        <v>42.5</v>
      </c>
      <c r="G142" s="8">
        <f t="shared" si="6"/>
        <v>17</v>
      </c>
      <c r="H142" s="8">
        <v>77</v>
      </c>
      <c r="I142" s="8">
        <f t="shared" si="7"/>
        <v>46.199999999999996</v>
      </c>
      <c r="J142" s="8">
        <f t="shared" si="8"/>
        <v>63.199999999999996</v>
      </c>
    </row>
    <row r="143" spans="1:10" s="2" customFormat="1" ht="27" customHeight="1">
      <c r="A143" s="1">
        <v>141</v>
      </c>
      <c r="B143" s="11" t="s">
        <v>213</v>
      </c>
      <c r="C143" s="1" t="s">
        <v>146</v>
      </c>
      <c r="D143" s="1" t="s">
        <v>207</v>
      </c>
      <c r="E143" s="10" t="s">
        <v>208</v>
      </c>
      <c r="F143" s="1">
        <v>40.37</v>
      </c>
      <c r="G143" s="8">
        <f t="shared" si="6"/>
        <v>16.148</v>
      </c>
      <c r="H143" s="1">
        <v>6.8</v>
      </c>
      <c r="I143" s="8">
        <f t="shared" si="7"/>
        <v>4.08</v>
      </c>
      <c r="J143" s="8">
        <f t="shared" si="8"/>
        <v>20.228</v>
      </c>
    </row>
    <row r="144" spans="1:10" s="2" customFormat="1" ht="27" customHeight="1">
      <c r="A144" s="1">
        <v>142</v>
      </c>
      <c r="B144" s="11" t="s">
        <v>214</v>
      </c>
      <c r="C144" s="7" t="s">
        <v>146</v>
      </c>
      <c r="D144" s="7" t="s">
        <v>141</v>
      </c>
      <c r="E144" s="12" t="s">
        <v>215</v>
      </c>
      <c r="F144" s="8">
        <v>47.333333333333336</v>
      </c>
      <c r="G144" s="8">
        <f t="shared" si="6"/>
        <v>18.933333333333334</v>
      </c>
      <c r="H144" s="8">
        <v>83.6</v>
      </c>
      <c r="I144" s="8">
        <f t="shared" si="7"/>
        <v>50.16</v>
      </c>
      <c r="J144" s="8">
        <f t="shared" si="8"/>
        <v>69.09333333333333</v>
      </c>
    </row>
    <row r="145" spans="1:10" s="2" customFormat="1" ht="27" customHeight="1">
      <c r="A145" s="1">
        <v>143</v>
      </c>
      <c r="B145" s="11" t="s">
        <v>216</v>
      </c>
      <c r="C145" s="7" t="s">
        <v>146</v>
      </c>
      <c r="D145" s="7" t="s">
        <v>141</v>
      </c>
      <c r="E145" s="12" t="s">
        <v>215</v>
      </c>
      <c r="F145" s="8">
        <v>53.333333333333336</v>
      </c>
      <c r="G145" s="8">
        <f t="shared" si="6"/>
        <v>21.333333333333336</v>
      </c>
      <c r="H145" s="8">
        <v>78.6</v>
      </c>
      <c r="I145" s="8">
        <f t="shared" si="7"/>
        <v>47.16</v>
      </c>
      <c r="J145" s="8">
        <f t="shared" si="8"/>
        <v>68.49333333333334</v>
      </c>
    </row>
    <row r="146" spans="1:10" s="2" customFormat="1" ht="27" customHeight="1">
      <c r="A146" s="1">
        <v>144</v>
      </c>
      <c r="B146" s="11" t="s">
        <v>217</v>
      </c>
      <c r="C146" s="7" t="s">
        <v>146</v>
      </c>
      <c r="D146" s="7" t="s">
        <v>141</v>
      </c>
      <c r="E146" s="12" t="s">
        <v>215</v>
      </c>
      <c r="F146" s="8">
        <v>48.166666666666664</v>
      </c>
      <c r="G146" s="8">
        <f t="shared" si="6"/>
        <v>19.266666666666666</v>
      </c>
      <c r="H146" s="8">
        <v>77.8</v>
      </c>
      <c r="I146" s="8">
        <f t="shared" si="7"/>
        <v>46.68</v>
      </c>
      <c r="J146" s="8">
        <f t="shared" si="8"/>
        <v>65.94666666666666</v>
      </c>
    </row>
  </sheetData>
  <sheetProtection/>
  <mergeCells count="1">
    <mergeCell ref="A1:J1"/>
  </mergeCells>
  <printOptions/>
  <pageMargins left="0.35" right="0.04" top="0.59" bottom="0.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2021-06-18T07:45:35Z</dcterms:created>
  <dcterms:modified xsi:type="dcterms:W3CDTF">2021-08-02T07:27:57Z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